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codeName="ThisWorkbook" autoCompressPictures="0"/>
  <bookViews>
    <workbookView xWindow="1060" yWindow="0" windowWidth="23660" windowHeight="11020" tabRatio="500" firstSheet="8" activeTab="13"/>
  </bookViews>
  <sheets>
    <sheet name="MASTER GS DATA" sheetId="1" state="hidden" r:id="rId1"/>
    <sheet name="M JNR SNR COMBINED" sheetId="10" r:id="rId2"/>
    <sheet name="TEAM DATA" sheetId="20" state="hidden" r:id="rId3"/>
    <sheet name="GS M TEAM SCORES" sheetId="21" r:id="rId4"/>
    <sheet name="GS M SNR" sheetId="2" r:id="rId5"/>
    <sheet name="GS M JNR" sheetId="4" r:id="rId6"/>
    <sheet name="GS M U18" sheetId="3" r:id="rId7"/>
    <sheet name="GS M U16" sheetId="15" r:id="rId8"/>
    <sheet name="GS M U14" sheetId="16" r:id="rId9"/>
    <sheet name="GS M U12" sheetId="17" r:id="rId10"/>
    <sheet name="GS M U9" sheetId="18" r:id="rId11"/>
    <sheet name="Junior teams" sheetId="22" r:id="rId12"/>
    <sheet name="Senior TEams" sheetId="24" r:id="rId13"/>
    <sheet name="Team Results" sheetId="23" r:id="rId14"/>
  </sheets>
  <definedNames>
    <definedName name="_xlnm._FilterDatabase" localSheetId="9" hidden="1">'GS M U12'!$B$3:$K$27</definedName>
    <definedName name="_xlnm._FilterDatabase" localSheetId="8" hidden="1">'GS M U14'!$B$3:$K$27</definedName>
    <definedName name="_xlnm._FilterDatabase" localSheetId="7" hidden="1">'GS M U16'!$B$3:$K$27</definedName>
    <definedName name="_xlnm._FilterDatabase" localSheetId="6" hidden="1">'GS M U18'!$B$3:$K$27</definedName>
    <definedName name="_xlnm._FilterDatabase" localSheetId="10" hidden="1">'GS M U9'!$B$3:$K$27</definedName>
    <definedName name="_xlnm._FilterDatabase" localSheetId="1" hidden="1">'M JNR SNR COMBINED'!$B$3:$K$214</definedName>
    <definedName name="_xlnm._FilterDatabase" localSheetId="0" hidden="1">'MASTER GS DATA'!$A$4:$L$4</definedName>
  </definedNames>
  <calcPr calcId="140001" concurrentCalc="0"/>
  <pivotCaches>
    <pivotCache cacheId="0" r:id="rId15"/>
    <pivotCache cacheId="1" r:id="rId16"/>
  </pivotCaches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22" i="24" l="1"/>
  <c r="A4" i="24"/>
  <c r="A21" i="24"/>
  <c r="A30" i="24"/>
  <c r="A20" i="24"/>
  <c r="A19" i="24"/>
  <c r="A15" i="24"/>
  <c r="A17" i="24"/>
  <c r="A3" i="24"/>
  <c r="A16" i="24"/>
  <c r="A7" i="24"/>
  <c r="A32" i="24"/>
  <c r="A27" i="24"/>
  <c r="A13" i="24"/>
  <c r="A29" i="24"/>
  <c r="A26" i="24"/>
  <c r="A12" i="24"/>
  <c r="A28" i="24"/>
  <c r="A25" i="24"/>
  <c r="A14" i="24"/>
  <c r="A7" i="22"/>
  <c r="A6" i="22"/>
  <c r="A5" i="22"/>
  <c r="A3" i="22"/>
  <c r="A12" i="22"/>
  <c r="A11" i="22"/>
  <c r="A10" i="22"/>
  <c r="A9" i="22"/>
  <c r="A4" i="22"/>
  <c r="A8" i="22"/>
  <c r="L36" i="4"/>
  <c r="L35" i="4"/>
  <c r="L34" i="4"/>
  <c r="B98" i="2"/>
  <c r="L98" i="2"/>
  <c r="B99" i="2"/>
  <c r="L99" i="2"/>
  <c r="B100" i="2"/>
  <c r="L100" i="2"/>
  <c r="B101" i="2"/>
  <c r="L101" i="2"/>
  <c r="B102" i="2"/>
  <c r="L102" i="2"/>
  <c r="B103" i="2"/>
  <c r="L103" i="2"/>
  <c r="B104" i="2"/>
  <c r="L104" i="2"/>
  <c r="B105" i="2"/>
  <c r="L105" i="2"/>
  <c r="B106" i="2"/>
  <c r="L106" i="2"/>
  <c r="B107" i="2"/>
  <c r="L107" i="2"/>
  <c r="B108" i="2"/>
  <c r="L108" i="2"/>
  <c r="B109" i="2"/>
  <c r="L109" i="2"/>
  <c r="B110" i="2"/>
  <c r="L110" i="2"/>
  <c r="B111" i="2"/>
  <c r="L111" i="2"/>
  <c r="B112" i="2"/>
  <c r="L112" i="2"/>
  <c r="B113" i="2"/>
  <c r="L113" i="2"/>
  <c r="B114" i="2"/>
  <c r="L114" i="2"/>
  <c r="B115" i="2"/>
  <c r="L115" i="2"/>
  <c r="B116" i="2"/>
  <c r="L116" i="2"/>
  <c r="B117" i="2"/>
  <c r="L117" i="2"/>
  <c r="B118" i="2"/>
  <c r="L118" i="2"/>
  <c r="B119" i="2"/>
  <c r="L119" i="2"/>
  <c r="B120" i="2"/>
  <c r="L120" i="2"/>
  <c r="B121" i="2"/>
  <c r="L121" i="2"/>
  <c r="B122" i="2"/>
  <c r="L122" i="2"/>
  <c r="B123" i="2"/>
  <c r="L123" i="2"/>
  <c r="B124" i="2"/>
  <c r="L124" i="2"/>
  <c r="B125" i="2"/>
  <c r="L125" i="2"/>
  <c r="B126" i="2"/>
  <c r="L126" i="2"/>
  <c r="B127" i="2"/>
  <c r="L127" i="2"/>
  <c r="B128" i="2"/>
  <c r="L128" i="2"/>
  <c r="B129" i="2"/>
  <c r="L129" i="2"/>
  <c r="B130" i="2"/>
  <c r="L130" i="2"/>
  <c r="B131" i="2"/>
  <c r="L131" i="2"/>
  <c r="B132" i="2"/>
  <c r="L132" i="2"/>
  <c r="B133" i="2"/>
  <c r="L133" i="2"/>
  <c r="B134" i="2"/>
  <c r="L134" i="2"/>
  <c r="B135" i="2"/>
  <c r="L135" i="2"/>
  <c r="B136" i="2"/>
  <c r="L136" i="2"/>
  <c r="B137" i="2"/>
  <c r="L137" i="2"/>
  <c r="B138" i="2"/>
  <c r="L138" i="2"/>
  <c r="B139" i="2"/>
  <c r="L139" i="2"/>
  <c r="B140" i="2"/>
  <c r="L140" i="2"/>
  <c r="B141" i="2"/>
  <c r="L141" i="2"/>
  <c r="B142" i="2"/>
  <c r="L142" i="2"/>
  <c r="B143" i="2"/>
  <c r="L143" i="2"/>
  <c r="B144" i="2"/>
  <c r="L144" i="2"/>
  <c r="B145" i="2"/>
  <c r="L145" i="2"/>
  <c r="B146" i="2"/>
  <c r="L146" i="2"/>
  <c r="B147" i="2"/>
  <c r="L147" i="2"/>
  <c r="B148" i="2"/>
  <c r="L148" i="2"/>
  <c r="B149" i="2"/>
  <c r="L149" i="2"/>
  <c r="B150" i="2"/>
  <c r="L150" i="2"/>
  <c r="B151" i="2"/>
  <c r="L151" i="2"/>
  <c r="B152" i="2"/>
  <c r="L152" i="2"/>
  <c r="B153" i="2"/>
  <c r="L153" i="2"/>
  <c r="B154" i="2"/>
  <c r="L154" i="2"/>
  <c r="B155" i="2"/>
  <c r="L155" i="2"/>
  <c r="B156" i="2"/>
  <c r="L156" i="2"/>
  <c r="B157" i="2"/>
  <c r="L157" i="2"/>
  <c r="B158" i="2"/>
  <c r="L158" i="2"/>
  <c r="B159" i="2"/>
  <c r="L159" i="2"/>
  <c r="B160" i="2"/>
  <c r="L160" i="2"/>
  <c r="B161" i="2"/>
  <c r="L161" i="2"/>
  <c r="B162" i="2"/>
  <c r="L162" i="2"/>
  <c r="B163" i="2"/>
  <c r="L163" i="2"/>
  <c r="B164" i="2"/>
  <c r="L164" i="2"/>
  <c r="B165" i="2"/>
  <c r="L165" i="2"/>
  <c r="B166" i="2"/>
  <c r="L166" i="2"/>
  <c r="B167" i="2"/>
  <c r="L167" i="2"/>
  <c r="B168" i="2"/>
  <c r="L168" i="2"/>
  <c r="B169" i="2"/>
  <c r="L169" i="2"/>
  <c r="B170" i="2"/>
  <c r="L170" i="2"/>
  <c r="B171" i="2"/>
  <c r="L171" i="2"/>
  <c r="L172" i="2"/>
  <c r="L173" i="2"/>
  <c r="L174" i="2"/>
  <c r="L175" i="2"/>
  <c r="L176" i="2"/>
  <c r="L177" i="2"/>
  <c r="L178" i="2"/>
  <c r="L179" i="2"/>
  <c r="L180" i="2"/>
  <c r="L181" i="2"/>
  <c r="B97" i="2"/>
  <c r="L97" i="2"/>
  <c r="B96" i="2"/>
  <c r="L96" i="2"/>
  <c r="B95" i="2"/>
  <c r="L95" i="2"/>
  <c r="B94" i="2"/>
  <c r="L94" i="2"/>
  <c r="B93" i="2"/>
  <c r="L93" i="2"/>
  <c r="B92" i="2"/>
  <c r="L92" i="2"/>
  <c r="B91" i="2"/>
  <c r="L91" i="2"/>
  <c r="B90" i="2"/>
  <c r="L90" i="2"/>
  <c r="B89" i="2"/>
  <c r="L89" i="2"/>
  <c r="B88" i="2"/>
  <c r="L88" i="2"/>
  <c r="B87" i="2"/>
  <c r="L87" i="2"/>
  <c r="B86" i="2"/>
  <c r="L86" i="2"/>
  <c r="B85" i="2"/>
  <c r="L85" i="2"/>
  <c r="B84" i="2"/>
  <c r="L84" i="2"/>
  <c r="B83" i="2"/>
  <c r="L83" i="2"/>
  <c r="B82" i="2"/>
  <c r="L82" i="2"/>
  <c r="B81" i="2"/>
  <c r="L81" i="2"/>
  <c r="B80" i="2"/>
  <c r="L80" i="2"/>
  <c r="B79" i="2"/>
  <c r="L79" i="2"/>
  <c r="B78" i="2"/>
  <c r="L78" i="2"/>
  <c r="B77" i="2"/>
  <c r="L77" i="2"/>
  <c r="B76" i="2"/>
  <c r="L76" i="2"/>
  <c r="B75" i="2"/>
  <c r="L75" i="2"/>
  <c r="B74" i="2"/>
  <c r="L74" i="2"/>
  <c r="B73" i="2"/>
  <c r="L73" i="2"/>
  <c r="B72" i="2"/>
  <c r="L72" i="2"/>
  <c r="B71" i="2"/>
  <c r="L71" i="2"/>
  <c r="B70" i="2"/>
  <c r="L70" i="2"/>
  <c r="B69" i="2"/>
  <c r="L69" i="2"/>
  <c r="B68" i="2"/>
  <c r="L68" i="2"/>
  <c r="B67" i="2"/>
  <c r="L67" i="2"/>
  <c r="B66" i="2"/>
  <c r="L66" i="2"/>
  <c r="B65" i="2"/>
  <c r="L65" i="2"/>
  <c r="B64" i="2"/>
  <c r="L64" i="2"/>
  <c r="B63" i="2"/>
  <c r="L63" i="2"/>
  <c r="B62" i="2"/>
  <c r="L62" i="2"/>
  <c r="B61" i="2"/>
  <c r="L61" i="2"/>
  <c r="B60" i="2"/>
  <c r="L60" i="2"/>
  <c r="B59" i="2"/>
  <c r="L59" i="2"/>
  <c r="B58" i="2"/>
  <c r="L58" i="2"/>
  <c r="B57" i="2"/>
  <c r="L57" i="2"/>
  <c r="B56" i="2"/>
  <c r="L56" i="2"/>
  <c r="B55" i="2"/>
  <c r="L55" i="2"/>
  <c r="B54" i="2"/>
  <c r="L54" i="2"/>
  <c r="B53" i="2"/>
  <c r="L53" i="2"/>
  <c r="B52" i="2"/>
  <c r="L52" i="2"/>
  <c r="B51" i="2"/>
  <c r="L51" i="2"/>
  <c r="B50" i="2"/>
  <c r="L50" i="2"/>
  <c r="B49" i="2"/>
  <c r="L49" i="2"/>
  <c r="B48" i="2"/>
  <c r="L48" i="2"/>
  <c r="B47" i="2"/>
  <c r="L47" i="2"/>
  <c r="B46" i="2"/>
  <c r="L46" i="2"/>
  <c r="B45" i="2"/>
  <c r="L45" i="2"/>
  <c r="B44" i="2"/>
  <c r="L44" i="2"/>
  <c r="B43" i="2"/>
  <c r="L43" i="2"/>
  <c r="B42" i="2"/>
  <c r="L42" i="2"/>
  <c r="B41" i="2"/>
  <c r="L41" i="2"/>
  <c r="B40" i="2"/>
  <c r="L40" i="2"/>
  <c r="B39" i="2"/>
  <c r="L39" i="2"/>
  <c r="B38" i="2"/>
  <c r="L38" i="2"/>
  <c r="B37" i="2"/>
  <c r="L37" i="2"/>
  <c r="B36" i="2"/>
  <c r="L36" i="2"/>
  <c r="B35" i="2"/>
  <c r="L35" i="2"/>
  <c r="B34" i="2"/>
  <c r="L34" i="2"/>
  <c r="B33" i="2"/>
  <c r="L33" i="2"/>
  <c r="B32" i="2"/>
  <c r="L32" i="2"/>
  <c r="B31" i="2"/>
  <c r="L31" i="2"/>
  <c r="B30" i="2"/>
  <c r="L30" i="2"/>
  <c r="B29" i="2"/>
  <c r="L29" i="2"/>
  <c r="B28" i="2"/>
  <c r="L28" i="2"/>
  <c r="B27" i="2"/>
  <c r="L27" i="2"/>
  <c r="B26" i="2"/>
  <c r="L26" i="2"/>
  <c r="B25" i="2"/>
  <c r="L25" i="2"/>
  <c r="B24" i="2"/>
  <c r="L24" i="2"/>
  <c r="B23" i="2"/>
  <c r="L23" i="2"/>
  <c r="B22" i="2"/>
  <c r="L22" i="2"/>
  <c r="B21" i="2"/>
  <c r="L21" i="2"/>
  <c r="B20" i="2"/>
  <c r="L20" i="2"/>
  <c r="B19" i="2"/>
  <c r="L19" i="2"/>
  <c r="B18" i="2"/>
  <c r="L18" i="2"/>
  <c r="B17" i="2"/>
  <c r="L17" i="2"/>
  <c r="B16" i="2"/>
  <c r="L16" i="2"/>
  <c r="B15" i="2"/>
  <c r="L15" i="2"/>
  <c r="B14" i="2"/>
  <c r="L14" i="2"/>
  <c r="B13" i="2"/>
  <c r="L13" i="2"/>
  <c r="B12" i="2"/>
  <c r="L12" i="2"/>
  <c r="B11" i="2"/>
  <c r="L11" i="2"/>
  <c r="B10" i="2"/>
  <c r="L10" i="2"/>
  <c r="B9" i="2"/>
  <c r="L9" i="2"/>
  <c r="B8" i="2"/>
  <c r="L8" i="2"/>
  <c r="B7" i="2"/>
  <c r="L7" i="2"/>
  <c r="B6" i="2"/>
  <c r="L6" i="2"/>
  <c r="B5" i="2"/>
  <c r="L5" i="2"/>
  <c r="B4" i="2"/>
  <c r="L4" i="2"/>
  <c r="B26" i="18"/>
  <c r="B27" i="18"/>
  <c r="B28" i="17"/>
  <c r="B29" i="17"/>
  <c r="B30" i="17"/>
  <c r="B31" i="17"/>
  <c r="B32" i="17"/>
  <c r="B33" i="17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4" i="15"/>
  <c r="B201" i="10"/>
  <c r="B200" i="10"/>
  <c r="B199" i="10"/>
  <c r="B198" i="10"/>
  <c r="B197" i="10"/>
  <c r="B196" i="10"/>
  <c r="B195" i="10"/>
  <c r="B194" i="10"/>
  <c r="B193" i="10"/>
  <c r="B192" i="10"/>
  <c r="B191" i="10"/>
  <c r="B190" i="10"/>
  <c r="B189" i="10"/>
  <c r="B188" i="10"/>
  <c r="B187" i="10"/>
  <c r="B186" i="10"/>
  <c r="B185" i="10"/>
  <c r="B184" i="10"/>
  <c r="B183" i="10"/>
  <c r="B182" i="10"/>
  <c r="B181" i="10"/>
  <c r="B180" i="10"/>
  <c r="B179" i="10"/>
  <c r="B178" i="10"/>
  <c r="B177" i="10"/>
  <c r="B176" i="10"/>
  <c r="B175" i="10"/>
  <c r="B174" i="10"/>
  <c r="B173" i="10"/>
  <c r="B172" i="10"/>
  <c r="B171" i="10"/>
  <c r="B170" i="10"/>
  <c r="B169" i="10"/>
  <c r="B168" i="10"/>
  <c r="B167" i="10"/>
  <c r="B166" i="10"/>
  <c r="B165" i="10"/>
  <c r="B164" i="10"/>
  <c r="B163" i="10"/>
  <c r="B162" i="10"/>
  <c r="B161" i="10"/>
  <c r="B160" i="10"/>
  <c r="B159" i="10"/>
  <c r="B158" i="10"/>
  <c r="B157" i="10"/>
  <c r="B156" i="10"/>
  <c r="B155" i="10"/>
  <c r="B154" i="10"/>
  <c r="B153" i="10"/>
  <c r="B152" i="10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4" i="4"/>
  <c r="L4" i="4"/>
  <c r="B5" i="4"/>
  <c r="L5" i="4"/>
  <c r="B6" i="4"/>
  <c r="L6" i="4"/>
  <c r="B7" i="4"/>
  <c r="L7" i="4"/>
  <c r="B8" i="4"/>
  <c r="L8" i="4"/>
  <c r="B9" i="4"/>
  <c r="B10" i="4"/>
  <c r="B11" i="4"/>
  <c r="B12" i="4"/>
  <c r="B13" i="4"/>
  <c r="B14" i="4"/>
  <c r="B15" i="4"/>
  <c r="B16" i="4"/>
  <c r="L16" i="4"/>
  <c r="B17" i="4"/>
  <c r="L17" i="4"/>
  <c r="B18" i="4"/>
  <c r="L18" i="4"/>
  <c r="B19" i="4"/>
  <c r="L19" i="4"/>
  <c r="B20" i="4"/>
  <c r="L20" i="4"/>
  <c r="B21" i="4"/>
  <c r="L21" i="4"/>
  <c r="B22" i="4"/>
  <c r="L22" i="4"/>
  <c r="B23" i="4"/>
  <c r="L23" i="4"/>
  <c r="B24" i="4"/>
  <c r="L24" i="4"/>
  <c r="B25" i="4"/>
  <c r="L25" i="4"/>
  <c r="B26" i="4"/>
  <c r="L26" i="4"/>
  <c r="B27" i="4"/>
  <c r="L27" i="4"/>
  <c r="B28" i="4"/>
  <c r="L28" i="4"/>
  <c r="B29" i="4"/>
  <c r="L29" i="4"/>
  <c r="B30" i="4"/>
  <c r="L30" i="4"/>
  <c r="B31" i="4"/>
  <c r="L31" i="4"/>
  <c r="B32" i="4"/>
  <c r="L32" i="4"/>
  <c r="B33" i="4"/>
  <c r="L33" i="4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4" i="3"/>
</calcChain>
</file>

<file path=xl/sharedStrings.xml><?xml version="1.0" encoding="utf-8"?>
<sst xmlns="http://schemas.openxmlformats.org/spreadsheetml/2006/main" count="3968" uniqueCount="300">
  <si>
    <t>C:\FFSSKI\logos\qrcode_skidor2014.png</t>
  </si>
  <si>
    <t>C:\FFSSKI\logos\bandeau_clubesf_light.jpg</t>
  </si>
  <si>
    <t>GS - BASECAMP DEUX ALPES 17 DEC 2017 - BOYS</t>
  </si>
  <si>
    <t>Clt</t>
  </si>
  <si>
    <t>Dos</t>
  </si>
  <si>
    <t>Nom - Prénom</t>
  </si>
  <si>
    <t>Sexe</t>
  </si>
  <si>
    <t>An</t>
  </si>
  <si>
    <t>Cat</t>
  </si>
  <si>
    <t>Tps M1</t>
  </si>
  <si>
    <t>Tps M2</t>
  </si>
  <si>
    <t>Meil.Tps</t>
  </si>
  <si>
    <t>Equipe</t>
  </si>
  <si>
    <t>Baillie Oliver</t>
  </si>
  <si>
    <t>M</t>
  </si>
  <si>
    <t>Senior</t>
  </si>
  <si>
    <t>GORDON'S COLLEGE</t>
  </si>
  <si>
    <t>ROWLANDS Bede</t>
  </si>
  <si>
    <t>EASTBOURNE</t>
  </si>
  <si>
    <t>Cameron Elliot</t>
  </si>
  <si>
    <t>Abd</t>
  </si>
  <si>
    <t>ALBYN</t>
  </si>
  <si>
    <t>Vans Agnew Harvey</t>
  </si>
  <si>
    <t>Hurst College</t>
  </si>
  <si>
    <t>ROWLANDS Silas</t>
  </si>
  <si>
    <t>SWAINE Adam</t>
  </si>
  <si>
    <t>POCKLINGTON SCHOOL</t>
  </si>
  <si>
    <t>Fairfull Maximilian</t>
  </si>
  <si>
    <t>CHARTERHOUSE</t>
  </si>
  <si>
    <t>Farmer Lucas</t>
  </si>
  <si>
    <t>KCW</t>
  </si>
  <si>
    <t>Whittaker Henry</t>
  </si>
  <si>
    <t>Bellman Christopher</t>
  </si>
  <si>
    <t>WHITGIFT</t>
  </si>
  <si>
    <t>Spurin Thomas</t>
  </si>
  <si>
    <t>Leeman Oliver</t>
  </si>
  <si>
    <t>BRADFIELD</t>
  </si>
  <si>
    <t>Rich Daniel</t>
  </si>
  <si>
    <t>Saunders Henry</t>
  </si>
  <si>
    <t>Nash Oliver</t>
  </si>
  <si>
    <t>De Unger Theo</t>
  </si>
  <si>
    <t>CRANLEIGH</t>
  </si>
  <si>
    <t>Zanin Jonathan</t>
  </si>
  <si>
    <t>HUISMAN MURO ALEXANDER</t>
  </si>
  <si>
    <t>SEVENOAKS</t>
  </si>
  <si>
    <t>Tunley-Lo Arthur</t>
  </si>
  <si>
    <t>Vans Agnew Toby</t>
  </si>
  <si>
    <t>DU-CANN William</t>
  </si>
  <si>
    <t>Rich Steven</t>
  </si>
  <si>
    <t>North Hugo</t>
  </si>
  <si>
    <t>Pearson Finlay</t>
  </si>
  <si>
    <t>Nanni Alessandro</t>
  </si>
  <si>
    <t>ARDINGLY</t>
  </si>
  <si>
    <t>JURGENS-WUNDERLICH Emile</t>
  </si>
  <si>
    <t>Barbini Pietro</t>
  </si>
  <si>
    <t>PECHERSKIY ILYA</t>
  </si>
  <si>
    <t>Rees Tom</t>
  </si>
  <si>
    <t>ALFES FREDERIK</t>
  </si>
  <si>
    <t>Hawkins Jack</t>
  </si>
  <si>
    <t>Dale-Jones Jago</t>
  </si>
  <si>
    <t>MARLBOROUGH</t>
  </si>
  <si>
    <t>Leonard Samuel</t>
  </si>
  <si>
    <t>BEDES</t>
  </si>
  <si>
    <t>Botha Sterren</t>
  </si>
  <si>
    <t>Greig Eden</t>
  </si>
  <si>
    <t>Parsons Isaac</t>
  </si>
  <si>
    <t>Pankratov Andrei</t>
  </si>
  <si>
    <t>Hoyle-Dodds Christo</t>
  </si>
  <si>
    <t>Hall-Keal Max</t>
  </si>
  <si>
    <t>Whipps Sebastian</t>
  </si>
  <si>
    <t>Wilks Rex</t>
  </si>
  <si>
    <t>CROWTHER Nicolas</t>
  </si>
  <si>
    <t>Robinson Bertie</t>
  </si>
  <si>
    <t>Bayles Sebastian</t>
  </si>
  <si>
    <t>EPSOM</t>
  </si>
  <si>
    <t>Albert Marcus</t>
  </si>
  <si>
    <t>Le Saux Lucas</t>
  </si>
  <si>
    <t>Fedele Maxence</t>
  </si>
  <si>
    <t>Jordan Edward</t>
  </si>
  <si>
    <t>FORSTER MORIZ</t>
  </si>
  <si>
    <t>Dsq</t>
  </si>
  <si>
    <t>Melesi Louis</t>
  </si>
  <si>
    <t>WALLACE Peter</t>
  </si>
  <si>
    <t>Prosper Joshua</t>
  </si>
  <si>
    <t>Hale Nicholas</t>
  </si>
  <si>
    <t>m</t>
  </si>
  <si>
    <t>CATERHAM</t>
  </si>
  <si>
    <t>Deny Cosmo</t>
  </si>
  <si>
    <t>Murphy Guy</t>
  </si>
  <si>
    <t>Menassa Joseph</t>
  </si>
  <si>
    <t>Slade Patel Josh</t>
  </si>
  <si>
    <t>Bower-Nye George</t>
  </si>
  <si>
    <t>Thomas Matthew</t>
  </si>
  <si>
    <t>WALDERN Henry John</t>
  </si>
  <si>
    <t>Shamlian Xavier</t>
  </si>
  <si>
    <t>Chretien Clement</t>
  </si>
  <si>
    <t>Mckenzie Samuel</t>
  </si>
  <si>
    <t>2:14.64</t>
  </si>
  <si>
    <t>MacDonald Cameron</t>
  </si>
  <si>
    <t>McGarvie Ned</t>
  </si>
  <si>
    <t>Inglesfield Louis</t>
  </si>
  <si>
    <t>Grove Matthew</t>
  </si>
  <si>
    <t>Tatchell Alex</t>
  </si>
  <si>
    <t>Ketteringham George</t>
  </si>
  <si>
    <t>HANNAH Matthew</t>
  </si>
  <si>
    <t>Grainger William</t>
  </si>
  <si>
    <t>Balcomb-Hellier Finley</t>
  </si>
  <si>
    <t>Tusler Josh</t>
  </si>
  <si>
    <t>PARKINS Hugo</t>
  </si>
  <si>
    <t>Heath Mateo</t>
  </si>
  <si>
    <t>REAY Charles</t>
  </si>
  <si>
    <t>Chilcott George</t>
  </si>
  <si>
    <t>Di Bon Alessio</t>
  </si>
  <si>
    <t>Donnelly Benjamin</t>
  </si>
  <si>
    <t>O'Sullivan Finlay</t>
  </si>
  <si>
    <t>Larsson Thomas</t>
  </si>
  <si>
    <t>DUFFEN Toby</t>
  </si>
  <si>
    <t>RIGG FRANCO Alejandro</t>
  </si>
  <si>
    <t>Clerens Amaury</t>
  </si>
  <si>
    <t>Wiltshire Tobias</t>
  </si>
  <si>
    <t>GELL James</t>
  </si>
  <si>
    <t>Parsons Jacob</t>
  </si>
  <si>
    <t>Lecore Jasper</t>
  </si>
  <si>
    <t>Tunley-Lo Wilfred</t>
  </si>
  <si>
    <t>1:13.98</t>
  </si>
  <si>
    <t>POOL George</t>
  </si>
  <si>
    <t>Hansson Jacob</t>
  </si>
  <si>
    <t>Lundie Benjamin</t>
  </si>
  <si>
    <t>HIGGO Charles</t>
  </si>
  <si>
    <t>LANCING</t>
  </si>
  <si>
    <t>Enoizi Charles</t>
  </si>
  <si>
    <t>O'Sullivan Ryan</t>
  </si>
  <si>
    <t>Fitzpatrick Alexander</t>
  </si>
  <si>
    <t>BRYNTESON Jake</t>
  </si>
  <si>
    <t>Clarke Taiga</t>
  </si>
  <si>
    <t>SOUBRA Byron Sinclair</t>
  </si>
  <si>
    <t>Rich Jack</t>
  </si>
  <si>
    <t>Barinsky Alexander</t>
  </si>
  <si>
    <t>STAPLETON James</t>
  </si>
  <si>
    <t>Kelly Lewis</t>
  </si>
  <si>
    <t>Stafford James</t>
  </si>
  <si>
    <t>Smith Leo</t>
  </si>
  <si>
    <t>Watson Toby</t>
  </si>
  <si>
    <t>Hunt William</t>
  </si>
  <si>
    <t>Hirtenstein Joshua</t>
  </si>
  <si>
    <t>Lawrence Jamie</t>
  </si>
  <si>
    <t>SAMUELSON Archie</t>
  </si>
  <si>
    <t>Collins Kit</t>
  </si>
  <si>
    <t>Jung Sihu</t>
  </si>
  <si>
    <t>Vercueil Andrea</t>
  </si>
  <si>
    <t>Heaton-Armstrong Louie</t>
  </si>
  <si>
    <t>Reynolds Freddie</t>
  </si>
  <si>
    <t>McCourt Maximillian</t>
  </si>
  <si>
    <t>BRIGHTON</t>
  </si>
  <si>
    <t>SCHUMANN Carl</t>
  </si>
  <si>
    <t>Slatford William</t>
  </si>
  <si>
    <t>Hooper Oscar</t>
  </si>
  <si>
    <t>Puffett Jasper</t>
  </si>
  <si>
    <t>LOFTHOUSE Oliver</t>
  </si>
  <si>
    <t>DUFFEN Sam</t>
  </si>
  <si>
    <t>Abs</t>
  </si>
  <si>
    <t>King Oliver</t>
  </si>
  <si>
    <t>Sassow Luca</t>
  </si>
  <si>
    <t>BROPHY James-Alexandre</t>
  </si>
  <si>
    <t>Terry Daniel</t>
  </si>
  <si>
    <t>Leonard Nathan</t>
  </si>
  <si>
    <t>Francis Oscar</t>
  </si>
  <si>
    <t>Hendriske Tobias</t>
  </si>
  <si>
    <t>FIELD Oliver</t>
  </si>
  <si>
    <t>Kennedy Gabriel</t>
  </si>
  <si>
    <t>Hellicar Frederick</t>
  </si>
  <si>
    <t>Thomas Caelan</t>
  </si>
  <si>
    <t>Murray Fraser</t>
  </si>
  <si>
    <t>Hammond Jonny</t>
  </si>
  <si>
    <t>Leonard Marcus</t>
  </si>
  <si>
    <t>BULL James</t>
  </si>
  <si>
    <t>Southorn James</t>
  </si>
  <si>
    <t>Arney Zachary</t>
  </si>
  <si>
    <t>BRYN Piers</t>
  </si>
  <si>
    <t>Desler James</t>
  </si>
  <si>
    <t>Lazarus Samuel</t>
  </si>
  <si>
    <t>Naughton Zachary</t>
  </si>
  <si>
    <t>Harley Raffi</t>
  </si>
  <si>
    <t>Scott Oliver</t>
  </si>
  <si>
    <t>1:01.74</t>
  </si>
  <si>
    <t>Lawman Henry</t>
  </si>
  <si>
    <t>Cairns Connor</t>
  </si>
  <si>
    <t>Thrower Benjamin</t>
  </si>
  <si>
    <t>Goodhind Samuel</t>
  </si>
  <si>
    <t>Celikcan Kerem</t>
  </si>
  <si>
    <t>1:01.30</t>
  </si>
  <si>
    <t>Richardson Oliver</t>
  </si>
  <si>
    <t>Eriksson Frederick</t>
  </si>
  <si>
    <t>1:00.94</t>
  </si>
  <si>
    <t>Jamieson Andrew</t>
  </si>
  <si>
    <t>WERE Edward</t>
  </si>
  <si>
    <t>1:00.25</t>
  </si>
  <si>
    <t>HARRISON Charles</t>
  </si>
  <si>
    <t>1:00.80</t>
  </si>
  <si>
    <t>Addington Harry</t>
  </si>
  <si>
    <t>BILTON Charlie</t>
  </si>
  <si>
    <t>Pleasance Nicholas</t>
  </si>
  <si>
    <t>Fernandez Octave</t>
  </si>
  <si>
    <t>1:01.50</t>
  </si>
  <si>
    <t>Strasser Sebastian</t>
  </si>
  <si>
    <t>1:06.97</t>
  </si>
  <si>
    <t>Coates Daniel</t>
  </si>
  <si>
    <t>PILLING Isaac</t>
  </si>
  <si>
    <t>Pivovarsky Luka</t>
  </si>
  <si>
    <t>1:01.87</t>
  </si>
  <si>
    <t>Spencer Joshua</t>
  </si>
  <si>
    <t>LOVETT Ben</t>
  </si>
  <si>
    <t>Keen Alexander</t>
  </si>
  <si>
    <t>1:05.01</t>
  </si>
  <si>
    <t>McGarvie Scott</t>
  </si>
  <si>
    <t>1:03.98</t>
  </si>
  <si>
    <t>HACKETT Ethan</t>
  </si>
  <si>
    <t>1:04.01</t>
  </si>
  <si>
    <t>Anishchenko Maksim</t>
  </si>
  <si>
    <t>1:00.69</t>
  </si>
  <si>
    <t>1:00.19</t>
  </si>
  <si>
    <t>Amlid Ole</t>
  </si>
  <si>
    <t>1:05.70</t>
  </si>
  <si>
    <t>1:09.08</t>
  </si>
  <si>
    <t>Colohan Liam</t>
  </si>
  <si>
    <t>1:06.00</t>
  </si>
  <si>
    <t>Zhang Chen Yang</t>
  </si>
  <si>
    <t>1:06.03</t>
  </si>
  <si>
    <t>BAKER Joshua</t>
  </si>
  <si>
    <t>1:19.69</t>
  </si>
  <si>
    <t>GLEAVE Sebastian</t>
  </si>
  <si>
    <t>Harrington Daniel</t>
  </si>
  <si>
    <t>Hancock Oliver</t>
  </si>
  <si>
    <t>Snith Alex</t>
  </si>
  <si>
    <t>Dodd Archibald</t>
  </si>
  <si>
    <t>RESULTS - Grand Slalom, Boys, Junior</t>
  </si>
  <si>
    <t>POS</t>
  </si>
  <si>
    <t>Bib #</t>
  </si>
  <si>
    <t>Last Name, First Name</t>
  </si>
  <si>
    <t>Age</t>
  </si>
  <si>
    <t>Sex</t>
  </si>
  <si>
    <t>School</t>
  </si>
  <si>
    <t>Run 1</t>
  </si>
  <si>
    <t>Run 2</t>
  </si>
  <si>
    <t>Best Run</t>
  </si>
  <si>
    <t>Bozzetto Augustin</t>
  </si>
  <si>
    <t>Junior</t>
  </si>
  <si>
    <t>Denny Jake</t>
  </si>
  <si>
    <t>Nevrides Freddie</t>
  </si>
  <si>
    <t>Astbury Joshua</t>
  </si>
  <si>
    <t>Lyons Benjamin</t>
  </si>
  <si>
    <t>Ritchie Angus James</t>
  </si>
  <si>
    <t>Lawler Jasper</t>
  </si>
  <si>
    <t>Harvey Christopher</t>
  </si>
  <si>
    <t>Losson Max</t>
  </si>
  <si>
    <t>Furber Jack</t>
  </si>
  <si>
    <t>Line Justin</t>
  </si>
  <si>
    <t>Griffin Morris</t>
  </si>
  <si>
    <t>Hage Olivier</t>
  </si>
  <si>
    <t>Davies Finn</t>
  </si>
  <si>
    <t>Di Bon Valentino</t>
  </si>
  <si>
    <t>Sigee Guy</t>
  </si>
  <si>
    <t>Webber Max</t>
  </si>
  <si>
    <t>Jaquard Pierre-Alexandre</t>
  </si>
  <si>
    <t>McGill Finlay</t>
  </si>
  <si>
    <t>Ninnes Trevelyan</t>
  </si>
  <si>
    <t>Hughes Harry</t>
  </si>
  <si>
    <t>Curham Thomas</t>
  </si>
  <si>
    <t>Warbey Oliver</t>
  </si>
  <si>
    <t>Hammond Lucien</t>
  </si>
  <si>
    <t>Arris Alexander</t>
  </si>
  <si>
    <t>Berendji Charlie</t>
  </si>
  <si>
    <t>Arris Owen</t>
  </si>
  <si>
    <t>Ruane Smith Tobias</t>
  </si>
  <si>
    <t>1:02.98</t>
  </si>
  <si>
    <t>Littlewood Rory</t>
  </si>
  <si>
    <t>Dhanani Dylan</t>
  </si>
  <si>
    <t>1:03.07</t>
  </si>
  <si>
    <t>Draper James</t>
  </si>
  <si>
    <t>1:00.91</t>
  </si>
  <si>
    <t>ABD/ABS</t>
  </si>
  <si>
    <t>Berisha Halim</t>
  </si>
  <si>
    <t>RESULTS - Grand Slalom, Boys, Senior</t>
  </si>
  <si>
    <t>RESULTS - Grand Slalom, Boys, U18</t>
  </si>
  <si>
    <t>RESULTS - Grand Slalom, Boys, U16</t>
  </si>
  <si>
    <t>RESULTS - Grand Slalom, Boys, U14</t>
  </si>
  <si>
    <t>RESULTS - Grand Slalom, Boys, U9</t>
  </si>
  <si>
    <t>RESULTS - Grand Slalom, Boys, U12</t>
  </si>
  <si>
    <t>Points</t>
  </si>
  <si>
    <t>Row Labels</t>
  </si>
  <si>
    <t>Grand Total</t>
  </si>
  <si>
    <t>Sum of Points</t>
  </si>
  <si>
    <t>SNR</t>
  </si>
  <si>
    <t>GRAND SLALOM - TEAM POINTS</t>
  </si>
  <si>
    <t>POINTS</t>
  </si>
  <si>
    <t>BOYS SENIOR</t>
  </si>
  <si>
    <t>BOYS JUNIOR</t>
  </si>
  <si>
    <t>RESULTS - Grand Slalom, Boys</t>
  </si>
  <si>
    <t>JUNIOR</t>
  </si>
  <si>
    <t>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</si>
</sst>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pivotCacheDefinition" Target="pivotCache/pivotCacheDefinition1.xml"/><Relationship Id="rId16" Type="http://schemas.openxmlformats.org/officeDocument/2006/relationships/pivotCacheDefinition" Target="pivotCache/pivotCacheDefinition2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n" refreshedDate="43087.56176099537" createdVersion="6" refreshedVersion="6" minRefreshableVersion="3" recordCount="178">
  <cacheSource type="worksheet">
    <worksheetSource ref="B3:L181" sheet="GS M SNR"/>
  </cacheSource>
  <cacheFields count="11">
    <cacheField name="POS" numFmtId="0">
      <sharedItems containsMixedTypes="1" containsNumber="1" containsInteger="1" minValue="1" maxValue="173"/>
    </cacheField>
    <cacheField name="Bib #" numFmtId="0">
      <sharedItems containsSemiMixedTypes="0" containsString="0" containsNumber="1" containsInteger="1" minValue="1" maxValue="178"/>
    </cacheField>
    <cacheField name="Last Name, First Name" numFmtId="0">
      <sharedItems/>
    </cacheField>
    <cacheField name="Age" numFmtId="0">
      <sharedItems containsSemiMixedTypes="0" containsString="0" containsNumber="1" containsInteger="1" minValue="1999" maxValue="2004"/>
    </cacheField>
    <cacheField name="Sex" numFmtId="0">
      <sharedItems/>
    </cacheField>
    <cacheField name="Cat" numFmtId="0">
      <sharedItems/>
    </cacheField>
    <cacheField name="School" numFmtId="0">
      <sharedItems count="18">
        <s v="GORDON'S COLLEGE"/>
        <s v="EASTBOURNE"/>
        <s v="ALBYN"/>
        <s v="Hurst College"/>
        <s v="POCKLINGTON SCHOOL"/>
        <s v="CHARTERHOUSE"/>
        <s v="KCW"/>
        <s v="WHITGIFT"/>
        <s v="BRADFIELD"/>
        <s v="CRANLEIGH"/>
        <s v="SEVENOAKS"/>
        <s v="ARDINGLY"/>
        <s v="MARLBOROUGH"/>
        <s v="BEDES"/>
        <s v="EPSOM"/>
        <s v="CATERHAM"/>
        <s v="LANCING"/>
        <s v="BRIGHTON"/>
      </sharedItems>
    </cacheField>
    <cacheField name="Run 1" numFmtId="0">
      <sharedItems containsMixedTypes="1" containsNumber="1" minValue="39.630000000000003" maxValue="59.29"/>
    </cacheField>
    <cacheField name="Run 2" numFmtId="0">
      <sharedItems containsMixedTypes="1" containsNumber="1" minValue="38.08" maxValue="59.78"/>
    </cacheField>
    <cacheField name="Best Run" numFmtId="0">
      <sharedItems containsMixedTypes="1" containsNumber="1" minValue="38.08" maxValue="59.78"/>
    </cacheField>
    <cacheField name="Points" numFmtId="0">
      <sharedItems containsMixedTypes="1" containsNumber="1" containsInteger="1" minValue="1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en" refreshedDate="43087.562367592589" createdVersion="6" refreshedVersion="6" minRefreshableVersion="3" recordCount="33">
  <cacheSource type="worksheet">
    <worksheetSource ref="B3:L36" sheet="GS M JNR"/>
  </cacheSource>
  <cacheFields count="11">
    <cacheField name="POS" numFmtId="0">
      <sharedItems containsMixedTypes="1" containsNumber="1" containsInteger="1" minValue="1" maxValue="31"/>
    </cacheField>
    <cacheField name="Bib #" numFmtId="0">
      <sharedItems containsSemiMixedTypes="0" containsString="0" containsNumber="1" containsInteger="1" minValue="2" maxValue="69"/>
    </cacheField>
    <cacheField name="Last Name, First Name" numFmtId="0">
      <sharedItems/>
    </cacheField>
    <cacheField name="Age" numFmtId="0">
      <sharedItems containsSemiMixedTypes="0" containsString="0" containsNumber="1" containsInteger="1" minValue="2005" maxValue="2007"/>
    </cacheField>
    <cacheField name="Sex" numFmtId="0">
      <sharedItems/>
    </cacheField>
    <cacheField name="Cat" numFmtId="0">
      <sharedItems/>
    </cacheField>
    <cacheField name="School" numFmtId="0">
      <sharedItems count="6">
        <s v="WHITGIFT"/>
        <s v="KCW"/>
        <s v="EPSOM"/>
        <s v="ALBYN"/>
        <s v="CATERHAM"/>
        <s v="Hurst College"/>
      </sharedItems>
    </cacheField>
    <cacheField name="Run 1" numFmtId="0">
      <sharedItems containsMixedTypes="1" containsNumber="1" minValue="42.76" maxValue="55.46"/>
    </cacheField>
    <cacheField name="Run 2" numFmtId="0">
      <sharedItems containsMixedTypes="1" containsNumber="1" minValue="38.270000000000003" maxValue="56.63"/>
    </cacheField>
    <cacheField name="Best Run" numFmtId="0">
      <sharedItems containsMixedTypes="1" containsNumber="1" minValue="38.270000000000003" maxValue="56.63"/>
    </cacheField>
    <cacheField name="Points" numFmtId="0">
      <sharedItems containsMixedTypes="1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8">
  <r>
    <n v="1"/>
    <n v="161"/>
    <s v="Baillie Oliver"/>
    <n v="2000"/>
    <s v="M"/>
    <s v="Senior"/>
    <x v="0"/>
    <n v="39.630000000000003"/>
    <n v="38.08"/>
    <n v="38.08"/>
    <n v="10"/>
  </r>
  <r>
    <n v="2"/>
    <n v="130"/>
    <s v="ROWLANDS Bede"/>
    <n v="2001"/>
    <s v="M"/>
    <s v="Senior"/>
    <x v="1"/>
    <n v="40.85"/>
    <n v="38.479999999999997"/>
    <n v="38.479999999999997"/>
    <n v="9"/>
  </r>
  <r>
    <n v="3"/>
    <n v="174"/>
    <s v="Cameron Elliot"/>
    <n v="2000"/>
    <s v="M"/>
    <s v="Senior"/>
    <x v="2"/>
    <s v="Abd"/>
    <n v="38.92"/>
    <n v="38.92"/>
    <n v="8"/>
  </r>
  <r>
    <n v="4"/>
    <n v="166"/>
    <s v="Vans Agnew Harvey"/>
    <n v="2000"/>
    <s v="M"/>
    <s v="Senior"/>
    <x v="3"/>
    <s v="Abd"/>
    <n v="39.01"/>
    <n v="39.01"/>
    <n v="7"/>
  </r>
  <r>
    <n v="5"/>
    <n v="177"/>
    <s v="ROWLANDS Silas"/>
    <n v="1999"/>
    <s v="M"/>
    <s v="Senior"/>
    <x v="1"/>
    <n v="43.54"/>
    <n v="39.17"/>
    <n v="39.17"/>
    <n v="6"/>
  </r>
  <r>
    <n v="6"/>
    <n v="152"/>
    <s v="SWAINE Adam"/>
    <n v="2001"/>
    <s v="M"/>
    <s v="Senior"/>
    <x v="4"/>
    <n v="42.77"/>
    <n v="39.39"/>
    <n v="39.39"/>
    <n v="5"/>
  </r>
  <r>
    <n v="7"/>
    <n v="47"/>
    <s v="Fairfull Maximilian"/>
    <n v="2003"/>
    <s v="M"/>
    <s v="Senior"/>
    <x v="5"/>
    <n v="41.85"/>
    <n v="40.08"/>
    <n v="40.08"/>
    <n v="4"/>
  </r>
  <r>
    <n v="8"/>
    <n v="50"/>
    <s v="Farmer Lucas"/>
    <n v="2003"/>
    <s v="M"/>
    <s v="Senior"/>
    <x v="6"/>
    <n v="41.73"/>
    <n v="40.25"/>
    <n v="40.25"/>
    <n v="3"/>
  </r>
  <r>
    <n v="9"/>
    <n v="171"/>
    <s v="Whittaker Henry"/>
    <n v="2000"/>
    <s v="M"/>
    <s v="Senior"/>
    <x v="3"/>
    <n v="44.67"/>
    <n v="40.26"/>
    <n v="40.26"/>
    <n v="2"/>
  </r>
  <r>
    <n v="10"/>
    <n v="100"/>
    <s v="Bellman Christopher"/>
    <n v="2002"/>
    <s v="M"/>
    <s v="Senior"/>
    <x v="7"/>
    <n v="42.64"/>
    <n v="40.6"/>
    <n v="40.6"/>
    <n v="1"/>
  </r>
  <r>
    <n v="11"/>
    <n v="172"/>
    <s v="Spurin Thomas"/>
    <n v="2000"/>
    <s v="M"/>
    <s v="Senior"/>
    <x v="3"/>
    <n v="43.17"/>
    <n v="40.74"/>
    <n v="40.74"/>
    <b v="0"/>
  </r>
  <r>
    <n v="12"/>
    <n v="49"/>
    <s v="Leeman Oliver"/>
    <n v="2003"/>
    <s v="M"/>
    <s v="Senior"/>
    <x v="8"/>
    <n v="43.27"/>
    <n v="40.78"/>
    <n v="40.78"/>
    <b v="0"/>
  </r>
  <r>
    <n v="13"/>
    <n v="173"/>
    <s v="Rich Daniel"/>
    <n v="2000"/>
    <s v="M"/>
    <s v="Senior"/>
    <x v="7"/>
    <n v="45.2"/>
    <n v="41"/>
    <n v="41"/>
    <b v="0"/>
  </r>
  <r>
    <n v="14"/>
    <n v="167"/>
    <s v="Saunders Henry"/>
    <n v="2000"/>
    <s v="M"/>
    <s v="Senior"/>
    <x v="3"/>
    <n v="46.32"/>
    <n v="41.1"/>
    <n v="41.1"/>
    <b v="0"/>
  </r>
  <r>
    <n v="15"/>
    <n v="162"/>
    <s v="Nash Oliver"/>
    <n v="2000"/>
    <s v="M"/>
    <s v="Senior"/>
    <x v="2"/>
    <n v="44.67"/>
    <n v="41.19"/>
    <n v="41.19"/>
    <b v="0"/>
  </r>
  <r>
    <n v="16"/>
    <n v="94"/>
    <s v="De Unger Theo"/>
    <n v="2002"/>
    <s v="M"/>
    <s v="Senior"/>
    <x v="9"/>
    <n v="43.33"/>
    <n v="41.38"/>
    <n v="41.38"/>
    <b v="0"/>
  </r>
  <r>
    <n v="16"/>
    <n v="178"/>
    <s v="Zanin Jonathan"/>
    <n v="1999"/>
    <s v="M"/>
    <s v="Senior"/>
    <x v="3"/>
    <s v="Abd"/>
    <n v="41.38"/>
    <n v="41.38"/>
    <b v="0"/>
  </r>
  <r>
    <n v="18"/>
    <n v="141"/>
    <s v="HUISMAN MURO ALEXANDER"/>
    <n v="2001"/>
    <s v="M"/>
    <s v="Senior"/>
    <x v="10"/>
    <n v="41.47"/>
    <s v="Abd"/>
    <n v="41.47"/>
    <b v="0"/>
  </r>
  <r>
    <n v="19"/>
    <n v="170"/>
    <s v="Tunley-Lo Arthur"/>
    <n v="2000"/>
    <s v="M"/>
    <s v="Senior"/>
    <x v="3"/>
    <s v="Abd"/>
    <n v="41.64"/>
    <n v="41.64"/>
    <b v="0"/>
  </r>
  <r>
    <n v="20"/>
    <n v="16"/>
    <s v="Vans Agnew Toby"/>
    <n v="2004"/>
    <s v="M"/>
    <s v="Senior"/>
    <x v="3"/>
    <n v="45.25"/>
    <n v="41.7"/>
    <n v="41.7"/>
    <b v="0"/>
  </r>
  <r>
    <n v="21"/>
    <n v="48"/>
    <s v="DU-CANN William"/>
    <n v="2003"/>
    <s v="M"/>
    <s v="Senior"/>
    <x v="5"/>
    <n v="44.25"/>
    <n v="42.03"/>
    <n v="42.03"/>
    <b v="0"/>
  </r>
  <r>
    <n v="22"/>
    <n v="111"/>
    <s v="Rich Steven"/>
    <n v="2002"/>
    <s v="M"/>
    <s v="Senior"/>
    <x v="7"/>
    <n v="46.15"/>
    <n v="42.05"/>
    <n v="42.05"/>
    <b v="0"/>
  </r>
  <r>
    <n v="23"/>
    <n v="95"/>
    <s v="North Hugo"/>
    <n v="2002"/>
    <s v="M"/>
    <s v="Senior"/>
    <x v="9"/>
    <n v="45.35"/>
    <n v="42.14"/>
    <n v="42.14"/>
    <b v="0"/>
  </r>
  <r>
    <n v="24"/>
    <n v="169"/>
    <s v="Pearson Finlay"/>
    <n v="2000"/>
    <s v="M"/>
    <s v="Senior"/>
    <x v="2"/>
    <n v="44.92"/>
    <n v="42.21"/>
    <n v="42.21"/>
    <b v="0"/>
  </r>
  <r>
    <n v="24"/>
    <n v="165"/>
    <s v="Nanni Alessandro"/>
    <n v="2000"/>
    <s v="M"/>
    <s v="Senior"/>
    <x v="11"/>
    <n v="46.48"/>
    <n v="42.21"/>
    <n v="42.21"/>
    <b v="0"/>
  </r>
  <r>
    <n v="26"/>
    <n v="38"/>
    <s v="JURGENS-WUNDERLICH Emile"/>
    <n v="2004"/>
    <s v="M"/>
    <s v="Senior"/>
    <x v="5"/>
    <n v="43.48"/>
    <n v="42.23"/>
    <n v="42.23"/>
    <b v="0"/>
  </r>
  <r>
    <n v="27"/>
    <n v="82"/>
    <s v="Barbini Pietro"/>
    <n v="2003"/>
    <s v="M"/>
    <s v="Senior"/>
    <x v="11"/>
    <n v="43.86"/>
    <n v="42.24"/>
    <n v="42.24"/>
    <b v="0"/>
  </r>
  <r>
    <n v="28"/>
    <n v="146"/>
    <s v="PECHERSKIY ILYA"/>
    <n v="2001"/>
    <s v="M"/>
    <s v="Senior"/>
    <x v="10"/>
    <n v="47.34"/>
    <n v="42.25"/>
    <n v="42.25"/>
    <b v="0"/>
  </r>
  <r>
    <n v="28"/>
    <n v="114"/>
    <s v="Rees Tom"/>
    <n v="2002"/>
    <s v="M"/>
    <s v="Senior"/>
    <x v="7"/>
    <n v="48.53"/>
    <n v="42.25"/>
    <n v="42.25"/>
    <b v="0"/>
  </r>
  <r>
    <n v="30"/>
    <n v="158"/>
    <s v="ALFES FREDERIK"/>
    <n v="2000"/>
    <s v="M"/>
    <s v="Senior"/>
    <x v="10"/>
    <n v="46.57"/>
    <n v="42.27"/>
    <n v="42.27"/>
    <b v="0"/>
  </r>
  <r>
    <n v="31"/>
    <n v="75"/>
    <s v="Hawkins Jack"/>
    <n v="2003"/>
    <s v="M"/>
    <s v="Senior"/>
    <x v="7"/>
    <n v="42.41"/>
    <n v="43.01"/>
    <n v="42.41"/>
    <b v="0"/>
  </r>
  <r>
    <n v="32"/>
    <n v="25"/>
    <s v="Dale-Jones Jago"/>
    <n v="2004"/>
    <s v="M"/>
    <s v="Senior"/>
    <x v="12"/>
    <n v="42.47"/>
    <s v="Abd"/>
    <n v="42.47"/>
    <b v="0"/>
  </r>
  <r>
    <n v="33"/>
    <n v="132"/>
    <s v="Leonard Samuel"/>
    <n v="2001"/>
    <s v="M"/>
    <s v="Senior"/>
    <x v="13"/>
    <n v="46.19"/>
    <n v="42.93"/>
    <n v="42.93"/>
    <b v="0"/>
  </r>
  <r>
    <n v="34"/>
    <n v="136"/>
    <s v="Botha Sterren"/>
    <n v="2001"/>
    <s v="M"/>
    <s v="Senior"/>
    <x v="3"/>
    <n v="46.22"/>
    <n v="43"/>
    <n v="43"/>
    <b v="0"/>
  </r>
  <r>
    <n v="35"/>
    <n v="85"/>
    <s v="Greig Eden"/>
    <n v="2003"/>
    <s v="M"/>
    <s v="Senior"/>
    <x v="2"/>
    <n v="45.05"/>
    <n v="43.08"/>
    <n v="43.08"/>
    <b v="0"/>
  </r>
  <r>
    <n v="36"/>
    <n v="157"/>
    <s v="Parsons Isaac"/>
    <n v="2000"/>
    <s v="M"/>
    <s v="Senior"/>
    <x v="3"/>
    <n v="48.99"/>
    <n v="43.22"/>
    <n v="43.22"/>
    <b v="0"/>
  </r>
  <r>
    <n v="37"/>
    <n v="69"/>
    <s v="Pankratov Andrei"/>
    <n v="2003"/>
    <s v="M"/>
    <s v="Senior"/>
    <x v="6"/>
    <n v="44.75"/>
    <n v="43.57"/>
    <n v="43.57"/>
    <b v="0"/>
  </r>
  <r>
    <n v="38"/>
    <n v="57"/>
    <s v="Hoyle-Dodds Christo"/>
    <n v="2003"/>
    <s v="M"/>
    <s v="Senior"/>
    <x v="7"/>
    <n v="45.17"/>
    <n v="43.68"/>
    <n v="43.68"/>
    <b v="0"/>
  </r>
  <r>
    <n v="39"/>
    <n v="5"/>
    <s v="Hall-Keal Max"/>
    <n v="2004"/>
    <s v="M"/>
    <s v="Senior"/>
    <x v="3"/>
    <n v="43.72"/>
    <s v="Abd"/>
    <n v="43.72"/>
    <b v="0"/>
  </r>
  <r>
    <n v="40"/>
    <n v="92"/>
    <s v="Whipps Sebastian"/>
    <n v="2002"/>
    <s v="M"/>
    <s v="Senior"/>
    <x v="12"/>
    <n v="46.75"/>
    <n v="43.73"/>
    <n v="43.73"/>
    <b v="0"/>
  </r>
  <r>
    <n v="41"/>
    <n v="103"/>
    <s v="Wilks Rex"/>
    <n v="2002"/>
    <s v="M"/>
    <s v="Senior"/>
    <x v="9"/>
    <n v="47.29"/>
    <n v="43.77"/>
    <n v="43.77"/>
    <b v="0"/>
  </r>
  <r>
    <n v="42"/>
    <n v="164"/>
    <s v="CROWTHER Nicolas"/>
    <n v="2000"/>
    <s v="M"/>
    <s v="Senior"/>
    <x v="1"/>
    <s v="Abd"/>
    <n v="43.92"/>
    <n v="43.92"/>
    <b v="0"/>
  </r>
  <r>
    <n v="43"/>
    <n v="32"/>
    <s v="Robinson Bertie"/>
    <n v="2004"/>
    <s v="M"/>
    <s v="Senior"/>
    <x v="7"/>
    <n v="56.57"/>
    <n v="43.95"/>
    <n v="43.95"/>
    <b v="0"/>
  </r>
  <r>
    <n v="44"/>
    <n v="23"/>
    <s v="Bayles Sebastian"/>
    <n v="2004"/>
    <s v="M"/>
    <s v="Senior"/>
    <x v="14"/>
    <n v="52.36"/>
    <n v="44.23"/>
    <n v="44.23"/>
    <b v="0"/>
  </r>
  <r>
    <n v="45"/>
    <n v="70"/>
    <s v="Albert Marcus"/>
    <n v="2003"/>
    <s v="M"/>
    <s v="Senior"/>
    <x v="7"/>
    <n v="47.2"/>
    <n v="44.25"/>
    <n v="44.25"/>
    <b v="0"/>
  </r>
  <r>
    <n v="46"/>
    <n v="143"/>
    <s v="Le Saux Lucas"/>
    <n v="2001"/>
    <s v="M"/>
    <s v="Senior"/>
    <x v="9"/>
    <s v="Abd"/>
    <n v="44.29"/>
    <n v="44.29"/>
    <b v="0"/>
  </r>
  <r>
    <n v="47"/>
    <n v="80"/>
    <s v="Fedele Maxence"/>
    <n v="2003"/>
    <s v="M"/>
    <s v="Senior"/>
    <x v="8"/>
    <n v="45.34"/>
    <n v="44.35"/>
    <n v="44.35"/>
    <b v="0"/>
  </r>
  <r>
    <n v="48"/>
    <n v="148"/>
    <s v="Jordan Edward"/>
    <n v="2001"/>
    <s v="M"/>
    <s v="Senior"/>
    <x v="5"/>
    <n v="48.88"/>
    <n v="44.42"/>
    <n v="44.42"/>
    <b v="0"/>
  </r>
  <r>
    <n v="49"/>
    <n v="150"/>
    <s v="FORSTER MORIZ"/>
    <n v="2001"/>
    <s v="M"/>
    <s v="Senior"/>
    <x v="10"/>
    <n v="44.5"/>
    <s v="Dsq"/>
    <n v="44.5"/>
    <b v="0"/>
  </r>
  <r>
    <n v="50"/>
    <n v="142"/>
    <s v="Melesi Louis"/>
    <n v="2001"/>
    <s v="M"/>
    <s v="Senior"/>
    <x v="9"/>
    <n v="46.72"/>
    <n v="44.66"/>
    <n v="44.66"/>
    <b v="0"/>
  </r>
  <r>
    <n v="51"/>
    <n v="144"/>
    <s v="WALLACE Peter"/>
    <n v="2001"/>
    <s v="M"/>
    <s v="Senior"/>
    <x v="5"/>
    <n v="48.09"/>
    <n v="44.67"/>
    <n v="44.67"/>
    <b v="0"/>
  </r>
  <r>
    <n v="52"/>
    <n v="176"/>
    <s v="Prosper Joshua"/>
    <n v="1999"/>
    <s v="M"/>
    <s v="Senior"/>
    <x v="13"/>
    <n v="52.45"/>
    <n v="44.72"/>
    <n v="44.72"/>
    <b v="0"/>
  </r>
  <r>
    <n v="53"/>
    <n v="168"/>
    <s v="Hale Nicholas"/>
    <n v="2000"/>
    <s v="M"/>
    <s v="Senior"/>
    <x v="15"/>
    <n v="49.82"/>
    <n v="44.86"/>
    <n v="44.86"/>
    <b v="0"/>
  </r>
  <r>
    <n v="54"/>
    <n v="76"/>
    <s v="Deny Cosmo"/>
    <n v="2003"/>
    <s v="M"/>
    <s v="Senior"/>
    <x v="8"/>
    <n v="46.71"/>
    <n v="44.93"/>
    <n v="44.93"/>
    <b v="0"/>
  </r>
  <r>
    <n v="55"/>
    <n v="46"/>
    <s v="Murphy Guy"/>
    <n v="2003"/>
    <s v="M"/>
    <s v="Senior"/>
    <x v="6"/>
    <n v="46.64"/>
    <n v="45.05"/>
    <n v="45.05"/>
    <b v="0"/>
  </r>
  <r>
    <n v="56"/>
    <n v="124"/>
    <s v="Menassa Joseph"/>
    <n v="2002"/>
    <s v="M"/>
    <s v="Senior"/>
    <x v="14"/>
    <n v="50.03"/>
    <n v="45.23"/>
    <n v="45.23"/>
    <b v="0"/>
  </r>
  <r>
    <n v="57"/>
    <n v="55"/>
    <s v="Slade Patel Josh"/>
    <n v="2003"/>
    <s v="M"/>
    <s v="Senior"/>
    <x v="3"/>
    <n v="48.04"/>
    <n v="45.43"/>
    <n v="45.43"/>
    <b v="0"/>
  </r>
  <r>
    <n v="58"/>
    <n v="112"/>
    <s v="Bower-Nye George"/>
    <n v="2002"/>
    <s v="M"/>
    <s v="Senior"/>
    <x v="11"/>
    <n v="51.2"/>
    <n v="45.44"/>
    <n v="45.44"/>
    <b v="0"/>
  </r>
  <r>
    <n v="59"/>
    <n v="2"/>
    <s v="Thomas Matthew"/>
    <n v="2004"/>
    <s v="M"/>
    <s v="Senior"/>
    <x v="7"/>
    <n v="51"/>
    <n v="45.45"/>
    <n v="45.45"/>
    <b v="0"/>
  </r>
  <r>
    <n v="60"/>
    <n v="133"/>
    <s v="WALDERN Henry John"/>
    <n v="2001"/>
    <s v="M"/>
    <s v="Senior"/>
    <x v="5"/>
    <n v="48.07"/>
    <n v="45.47"/>
    <n v="45.47"/>
    <b v="0"/>
  </r>
  <r>
    <n v="61"/>
    <n v="29"/>
    <s v="Shamlian Xavier"/>
    <n v="2004"/>
    <s v="M"/>
    <s v="Senior"/>
    <x v="7"/>
    <n v="45.51"/>
    <s v="Dsq"/>
    <n v="45.51"/>
    <b v="0"/>
  </r>
  <r>
    <n v="62"/>
    <n v="139"/>
    <s v="Chretien Clement"/>
    <n v="2001"/>
    <s v="M"/>
    <s v="Senior"/>
    <x v="11"/>
    <n v="47.72"/>
    <n v="45.52"/>
    <n v="45.52"/>
    <b v="0"/>
  </r>
  <r>
    <n v="63"/>
    <n v="51"/>
    <s v="Mckenzie Samuel"/>
    <n v="2003"/>
    <s v="M"/>
    <s v="Senior"/>
    <x v="2"/>
    <n v="45.6"/>
    <s v="2:14.64"/>
    <n v="45.6"/>
    <b v="0"/>
  </r>
  <r>
    <n v="64"/>
    <n v="61"/>
    <s v="MacDonald Cameron"/>
    <n v="2003"/>
    <s v="M"/>
    <s v="Senior"/>
    <x v="15"/>
    <n v="49.84"/>
    <n v="45.61"/>
    <n v="45.61"/>
    <b v="0"/>
  </r>
  <r>
    <n v="65"/>
    <n v="96"/>
    <s v="McGarvie Ned"/>
    <n v="2002"/>
    <s v="M"/>
    <s v="Senior"/>
    <x v="15"/>
    <n v="48.38"/>
    <n v="45.62"/>
    <n v="45.62"/>
    <b v="0"/>
  </r>
  <r>
    <n v="66"/>
    <n v="153"/>
    <s v="Inglesfield Louis"/>
    <n v="2001"/>
    <s v="M"/>
    <s v="Senior"/>
    <x v="11"/>
    <n v="52.3"/>
    <n v="45.65"/>
    <n v="45.65"/>
    <b v="0"/>
  </r>
  <r>
    <n v="67"/>
    <n v="68"/>
    <s v="Grove Matthew"/>
    <n v="2003"/>
    <s v="M"/>
    <s v="Senior"/>
    <x v="7"/>
    <n v="50.92"/>
    <n v="45.74"/>
    <n v="45.74"/>
    <b v="0"/>
  </r>
  <r>
    <n v="68"/>
    <n v="56"/>
    <s v="Tatchell Alex"/>
    <n v="2003"/>
    <s v="M"/>
    <s v="Senior"/>
    <x v="3"/>
    <n v="48.33"/>
    <n v="45.93"/>
    <n v="45.93"/>
    <b v="0"/>
  </r>
  <r>
    <n v="69"/>
    <n v="72"/>
    <s v="Ketteringham George"/>
    <n v="2003"/>
    <s v="M"/>
    <s v="Senior"/>
    <x v="6"/>
    <n v="48.09"/>
    <n v="46"/>
    <n v="46"/>
    <b v="0"/>
  </r>
  <r>
    <n v="70"/>
    <n v="113"/>
    <s v="HANNAH Matthew"/>
    <n v="2002"/>
    <s v="M"/>
    <s v="Senior"/>
    <x v="15"/>
    <n v="49.18"/>
    <n v="46.06"/>
    <n v="46.06"/>
    <b v="0"/>
  </r>
  <r>
    <n v="71"/>
    <n v="107"/>
    <s v="Grainger William"/>
    <n v="2002"/>
    <s v="M"/>
    <s v="Senior"/>
    <x v="9"/>
    <n v="47.66"/>
    <n v="46.09"/>
    <n v="46.09"/>
    <b v="0"/>
  </r>
  <r>
    <n v="72"/>
    <n v="24"/>
    <s v="Balcomb-Hellier Finley"/>
    <n v="2004"/>
    <s v="M"/>
    <s v="Senior"/>
    <x v="3"/>
    <n v="50.24"/>
    <n v="46.11"/>
    <n v="46.11"/>
    <b v="0"/>
  </r>
  <r>
    <n v="73"/>
    <n v="84"/>
    <s v="Tusler Josh"/>
    <n v="2003"/>
    <s v="M"/>
    <s v="Senior"/>
    <x v="9"/>
    <n v="49.36"/>
    <n v="46.16"/>
    <n v="46.16"/>
    <b v="0"/>
  </r>
  <r>
    <n v="74"/>
    <n v="138"/>
    <s v="PARKINS Hugo"/>
    <n v="2001"/>
    <s v="M"/>
    <s v="Senior"/>
    <x v="5"/>
    <n v="51.02"/>
    <n v="46.21"/>
    <n v="46.21"/>
    <b v="0"/>
  </r>
  <r>
    <n v="75"/>
    <n v="9"/>
    <s v="Heath Mateo"/>
    <n v="2004"/>
    <s v="M"/>
    <s v="Senior"/>
    <x v="3"/>
    <n v="52.31"/>
    <n v="46.23"/>
    <n v="46.23"/>
    <b v="0"/>
  </r>
  <r>
    <n v="76"/>
    <n v="71"/>
    <s v="REAY Charles"/>
    <n v="2003"/>
    <s v="M"/>
    <s v="Senior"/>
    <x v="5"/>
    <n v="46.32"/>
    <s v="Abd"/>
    <n v="46.32"/>
    <b v="0"/>
  </r>
  <r>
    <n v="77"/>
    <n v="104"/>
    <s v="Chilcott George"/>
    <n v="2002"/>
    <s v="M"/>
    <s v="Senior"/>
    <x v="9"/>
    <n v="51.37"/>
    <n v="46.34"/>
    <n v="46.34"/>
    <b v="0"/>
  </r>
  <r>
    <n v="78"/>
    <n v="40"/>
    <s v="Di Bon Alessio"/>
    <n v="2004"/>
    <s v="M"/>
    <s v="Senior"/>
    <x v="6"/>
    <n v="46.36"/>
    <n v="47.46"/>
    <n v="46.36"/>
    <b v="0"/>
  </r>
  <r>
    <n v="79"/>
    <n v="155"/>
    <s v="Donnelly Benjamin"/>
    <n v="2000"/>
    <s v="M"/>
    <s v="Senior"/>
    <x v="7"/>
    <n v="51.89"/>
    <n v="46.58"/>
    <n v="46.58"/>
    <b v="0"/>
  </r>
  <r>
    <n v="80"/>
    <n v="115"/>
    <s v="O'Sullivan Finlay"/>
    <n v="2002"/>
    <s v="M"/>
    <s v="Senior"/>
    <x v="15"/>
    <n v="52.25"/>
    <n v="46.6"/>
    <n v="46.6"/>
    <b v="0"/>
  </r>
  <r>
    <n v="81"/>
    <n v="175"/>
    <s v="Larsson Thomas"/>
    <n v="2000"/>
    <s v="M"/>
    <s v="Senior"/>
    <x v="15"/>
    <n v="50.41"/>
    <n v="46.63"/>
    <n v="46.63"/>
    <b v="0"/>
  </r>
  <r>
    <n v="82"/>
    <n v="134"/>
    <s v="DUFFEN Toby"/>
    <n v="2001"/>
    <s v="M"/>
    <s v="Senior"/>
    <x v="5"/>
    <n v="50.94"/>
    <n v="46.73"/>
    <n v="46.73"/>
    <b v="0"/>
  </r>
  <r>
    <n v="83"/>
    <n v="160"/>
    <s v="RIGG FRANCO Alejandro"/>
    <n v="2000"/>
    <s v="M"/>
    <s v="Senior"/>
    <x v="5"/>
    <n v="51.06"/>
    <n v="46.75"/>
    <n v="46.75"/>
    <b v="0"/>
  </r>
  <r>
    <n v="83"/>
    <n v="129"/>
    <s v="Clerens Amaury"/>
    <n v="2001"/>
    <s v="M"/>
    <s v="Senior"/>
    <x v="5"/>
    <n v="52.11"/>
    <n v="46.75"/>
    <n v="46.75"/>
    <b v="0"/>
  </r>
  <r>
    <n v="85"/>
    <n v="163"/>
    <s v="Wiltshire Tobias"/>
    <n v="2000"/>
    <s v="M"/>
    <s v="Senior"/>
    <x v="13"/>
    <n v="48.47"/>
    <n v="47.19"/>
    <n v="47.19"/>
    <b v="0"/>
  </r>
  <r>
    <n v="86"/>
    <n v="116"/>
    <s v="GELL James"/>
    <n v="2002"/>
    <s v="M"/>
    <s v="Senior"/>
    <x v="5"/>
    <n v="49.16"/>
    <n v="47.23"/>
    <n v="47.23"/>
    <b v="0"/>
  </r>
  <r>
    <n v="87"/>
    <n v="117"/>
    <s v="Parsons Jacob"/>
    <n v="2002"/>
    <s v="M"/>
    <s v="Senior"/>
    <x v="3"/>
    <n v="49.94"/>
    <n v="47.39"/>
    <n v="47.39"/>
    <b v="0"/>
  </r>
  <r>
    <n v="88"/>
    <n v="35"/>
    <s v="Lecore Jasper"/>
    <n v="2004"/>
    <s v="M"/>
    <s v="Senior"/>
    <x v="2"/>
    <n v="51.82"/>
    <n v="47.59"/>
    <n v="47.59"/>
    <b v="0"/>
  </r>
  <r>
    <n v="89"/>
    <n v="99"/>
    <s v="Tunley-Lo Wilfred"/>
    <n v="2002"/>
    <s v="M"/>
    <s v="Senior"/>
    <x v="3"/>
    <n v="47.68"/>
    <s v="1:13.98"/>
    <n v="47.68"/>
    <b v="0"/>
  </r>
  <r>
    <n v="90"/>
    <n v="140"/>
    <s v="POOL George"/>
    <n v="2001"/>
    <s v="M"/>
    <s v="Senior"/>
    <x v="1"/>
    <n v="47.7"/>
    <s v="Abd"/>
    <n v="47.7"/>
    <b v="0"/>
  </r>
  <r>
    <n v="91"/>
    <n v="36"/>
    <s v="Hansson Jacob"/>
    <n v="2004"/>
    <s v="M"/>
    <s v="Senior"/>
    <x v="14"/>
    <n v="47.87"/>
    <s v="Abd"/>
    <n v="47.87"/>
    <b v="0"/>
  </r>
  <r>
    <n v="92"/>
    <n v="26"/>
    <s v="Lundie Benjamin"/>
    <n v="2004"/>
    <s v="M"/>
    <s v="Senior"/>
    <x v="6"/>
    <n v="48.08"/>
    <n v="47.95"/>
    <n v="47.95"/>
    <b v="0"/>
  </r>
  <r>
    <n v="93"/>
    <n v="98"/>
    <s v="HIGGO Charles"/>
    <n v="2002"/>
    <s v="M"/>
    <s v="Senior"/>
    <x v="16"/>
    <n v="50.54"/>
    <n v="47.97"/>
    <n v="47.97"/>
    <b v="0"/>
  </r>
  <r>
    <n v="94"/>
    <n v="105"/>
    <s v="Enoizi Charles"/>
    <n v="2002"/>
    <s v="M"/>
    <s v="Senior"/>
    <x v="9"/>
    <n v="51.31"/>
    <n v="48.03"/>
    <n v="48.03"/>
    <b v="0"/>
  </r>
  <r>
    <n v="95"/>
    <n v="83"/>
    <s v="O'Sullivan Ryan"/>
    <n v="2003"/>
    <s v="M"/>
    <s v="Senior"/>
    <x v="15"/>
    <n v="50.8"/>
    <n v="48.1"/>
    <n v="48.1"/>
    <b v="0"/>
  </r>
  <r>
    <n v="96"/>
    <n v="77"/>
    <s v="Fitzpatrick Alexander"/>
    <n v="2003"/>
    <s v="M"/>
    <s v="Senior"/>
    <x v="6"/>
    <n v="51.5"/>
    <n v="48.11"/>
    <n v="48.11"/>
    <b v="0"/>
  </r>
  <r>
    <n v="97"/>
    <n v="88"/>
    <s v="BRYNTESON Jake"/>
    <n v="2003"/>
    <s v="M"/>
    <s v="Senior"/>
    <x v="16"/>
    <n v="48.19"/>
    <s v="Abd"/>
    <n v="48.19"/>
    <b v="0"/>
  </r>
  <r>
    <n v="98"/>
    <n v="131"/>
    <s v="Clarke Taiga"/>
    <n v="2001"/>
    <s v="M"/>
    <s v="Senior"/>
    <x v="11"/>
    <n v="53"/>
    <n v="48.25"/>
    <n v="48.25"/>
    <b v="0"/>
  </r>
  <r>
    <n v="99"/>
    <n v="151"/>
    <s v="SOUBRA Byron Sinclair"/>
    <n v="2001"/>
    <s v="M"/>
    <s v="Senior"/>
    <x v="5"/>
    <s v="Abd"/>
    <n v="48.27"/>
    <n v="48.27"/>
    <b v="0"/>
  </r>
  <r>
    <n v="100"/>
    <n v="19"/>
    <s v="Rich Jack"/>
    <n v="2004"/>
    <s v="M"/>
    <s v="Senior"/>
    <x v="14"/>
    <n v="48.31"/>
    <s v="Abd"/>
    <n v="48.31"/>
    <b v="0"/>
  </r>
  <r>
    <n v="101"/>
    <n v="1"/>
    <s v="Barinsky Alexander"/>
    <n v="2004"/>
    <s v="M"/>
    <s v="Senior"/>
    <x v="6"/>
    <n v="50.59"/>
    <n v="48.39"/>
    <n v="48.39"/>
    <b v="0"/>
  </r>
  <r>
    <n v="102"/>
    <n v="127"/>
    <s v="STAPLETON James"/>
    <n v="2001"/>
    <s v="M"/>
    <s v="Senior"/>
    <x v="5"/>
    <n v="53.06"/>
    <n v="48.42"/>
    <n v="48.42"/>
    <b v="0"/>
  </r>
  <r>
    <n v="103"/>
    <n v="74"/>
    <s v="Kelly Lewis"/>
    <n v="2003"/>
    <s v="M"/>
    <s v="Senior"/>
    <x v="11"/>
    <n v="51.25"/>
    <n v="48.44"/>
    <n v="48.44"/>
    <b v="0"/>
  </r>
  <r>
    <n v="104"/>
    <n v="145"/>
    <s v="Stafford James"/>
    <n v="2001"/>
    <s v="M"/>
    <s v="Senior"/>
    <x v="11"/>
    <n v="53.77"/>
    <n v="48.55"/>
    <n v="48.55"/>
    <b v="0"/>
  </r>
  <r>
    <n v="105"/>
    <n v="30"/>
    <s v="Smith Leo"/>
    <n v="2004"/>
    <s v="M"/>
    <s v="Senior"/>
    <x v="15"/>
    <n v="51.97"/>
    <n v="48.57"/>
    <n v="48.57"/>
    <b v="0"/>
  </r>
  <r>
    <n v="106"/>
    <n v="52"/>
    <s v="Watson Toby"/>
    <n v="2003"/>
    <s v="M"/>
    <s v="Senior"/>
    <x v="12"/>
    <n v="50.48"/>
    <n v="48.66"/>
    <n v="48.66"/>
    <b v="0"/>
  </r>
  <r>
    <n v="107"/>
    <n v="37"/>
    <s v="Hunt William"/>
    <n v="2004"/>
    <s v="M"/>
    <s v="Senior"/>
    <x v="6"/>
    <n v="52.04"/>
    <n v="48.69"/>
    <n v="48.69"/>
    <b v="0"/>
  </r>
  <r>
    <n v="108"/>
    <n v="53"/>
    <s v="Hirtenstein Joshua"/>
    <n v="2003"/>
    <s v="M"/>
    <s v="Senior"/>
    <x v="14"/>
    <n v="53.17"/>
    <n v="48.7"/>
    <n v="48.7"/>
    <b v="0"/>
  </r>
  <r>
    <n v="109"/>
    <n v="110"/>
    <s v="Lawrence Jamie"/>
    <n v="2002"/>
    <s v="M"/>
    <s v="Senior"/>
    <x v="12"/>
    <n v="51.8"/>
    <n v="48.8"/>
    <n v="48.8"/>
    <b v="0"/>
  </r>
  <r>
    <n v="110"/>
    <n v="137"/>
    <s v="SAMUELSON Archie"/>
    <n v="2001"/>
    <s v="M"/>
    <s v="Senior"/>
    <x v="5"/>
    <s v="Abd"/>
    <n v="48.87"/>
    <n v="48.87"/>
    <b v="0"/>
  </r>
  <r>
    <n v="111"/>
    <n v="31"/>
    <s v="Collins Kit"/>
    <n v="2004"/>
    <s v="M"/>
    <s v="Senior"/>
    <x v="6"/>
    <n v="49.78"/>
    <n v="48.93"/>
    <n v="48.93"/>
    <b v="0"/>
  </r>
  <r>
    <n v="112"/>
    <n v="125"/>
    <s v="Jung Sihu"/>
    <n v="2002"/>
    <s v="M"/>
    <s v="Senior"/>
    <x v="15"/>
    <n v="52.05"/>
    <n v="49.19"/>
    <n v="49.19"/>
    <b v="0"/>
  </r>
  <r>
    <n v="113"/>
    <n v="81"/>
    <s v="Vercueil Andrea"/>
    <n v="2003"/>
    <s v="M"/>
    <s v="Senior"/>
    <x v="6"/>
    <n v="51.84"/>
    <n v="49.45"/>
    <n v="49.45"/>
    <b v="0"/>
  </r>
  <r>
    <n v="114"/>
    <n v="58"/>
    <s v="Heaton-Armstrong Louie"/>
    <n v="2003"/>
    <s v="M"/>
    <s v="Senior"/>
    <x v="15"/>
    <n v="54.63"/>
    <n v="49.49"/>
    <n v="49.49"/>
    <b v="0"/>
  </r>
  <r>
    <n v="115"/>
    <n v="62"/>
    <s v="Reynolds Freddie"/>
    <n v="2003"/>
    <s v="M"/>
    <s v="Senior"/>
    <x v="12"/>
    <n v="49.55"/>
    <s v="Dsq"/>
    <n v="49.55"/>
    <b v="0"/>
  </r>
  <r>
    <n v="116"/>
    <n v="89"/>
    <s v="McCourt Maximillian"/>
    <n v="2003"/>
    <s v="M"/>
    <s v="Senior"/>
    <x v="17"/>
    <n v="51.85"/>
    <n v="49.7"/>
    <n v="49.7"/>
    <b v="0"/>
  </r>
  <r>
    <n v="117"/>
    <n v="93"/>
    <s v="SCHUMANN Carl"/>
    <n v="2002"/>
    <s v="M"/>
    <s v="Senior"/>
    <x v="5"/>
    <s v="Abd"/>
    <n v="49.78"/>
    <n v="49.78"/>
    <b v="0"/>
  </r>
  <r>
    <n v="118"/>
    <n v="102"/>
    <s v="Slatford William"/>
    <n v="2002"/>
    <s v="M"/>
    <s v="Senior"/>
    <x v="8"/>
    <n v="55.92"/>
    <n v="49.79"/>
    <n v="49.79"/>
    <b v="0"/>
  </r>
  <r>
    <n v="119"/>
    <n v="87"/>
    <s v="Hooper Oscar"/>
    <n v="2003"/>
    <s v="M"/>
    <s v="Senior"/>
    <x v="11"/>
    <n v="52.93"/>
    <n v="49.88"/>
    <n v="49.88"/>
    <b v="0"/>
  </r>
  <r>
    <n v="120"/>
    <n v="39"/>
    <s v="Puffett Jasper"/>
    <n v="2004"/>
    <s v="M"/>
    <s v="Senior"/>
    <x v="11"/>
    <n v="53.95"/>
    <n v="49.97"/>
    <n v="49.97"/>
    <b v="0"/>
  </r>
  <r>
    <n v="121"/>
    <n v="135"/>
    <s v="LOFTHOUSE Oliver"/>
    <n v="2001"/>
    <s v="M"/>
    <s v="Senior"/>
    <x v="5"/>
    <n v="56.21"/>
    <n v="50.01"/>
    <n v="50.01"/>
    <b v="0"/>
  </r>
  <r>
    <n v="122"/>
    <n v="147"/>
    <s v="DUFFEN Sam"/>
    <n v="2001"/>
    <s v="M"/>
    <s v="Senior"/>
    <x v="5"/>
    <n v="50.16"/>
    <s v="Abs"/>
    <n v="50.16"/>
    <b v="0"/>
  </r>
  <r>
    <n v="123"/>
    <n v="21"/>
    <s v="King Oliver"/>
    <n v="2004"/>
    <s v="M"/>
    <s v="Senior"/>
    <x v="14"/>
    <n v="50.17"/>
    <s v="Dsq"/>
    <n v="50.17"/>
    <b v="0"/>
  </r>
  <r>
    <n v="124"/>
    <n v="78"/>
    <s v="Sassow Luca"/>
    <n v="2003"/>
    <s v="M"/>
    <s v="Senior"/>
    <x v="12"/>
    <n v="53.58"/>
    <n v="50.24"/>
    <n v="50.24"/>
    <b v="0"/>
  </r>
  <r>
    <n v="125"/>
    <n v="159"/>
    <s v="BROPHY James-Alexandre"/>
    <n v="2000"/>
    <s v="M"/>
    <s v="Senior"/>
    <x v="16"/>
    <n v="55.5"/>
    <n v="50.48"/>
    <n v="50.48"/>
    <b v="0"/>
  </r>
  <r>
    <n v="126"/>
    <n v="65"/>
    <s v="Terry Daniel"/>
    <n v="2003"/>
    <s v="M"/>
    <s v="Senior"/>
    <x v="13"/>
    <n v="58.22"/>
    <n v="50.87"/>
    <n v="50.87"/>
    <b v="0"/>
  </r>
  <r>
    <n v="127"/>
    <n v="73"/>
    <s v="Leonard Nathan"/>
    <n v="2003"/>
    <s v="M"/>
    <s v="Senior"/>
    <x v="13"/>
    <n v="54.88"/>
    <n v="50.96"/>
    <n v="50.96"/>
    <b v="0"/>
  </r>
  <r>
    <n v="128"/>
    <n v="149"/>
    <s v="Francis Oscar"/>
    <n v="2001"/>
    <s v="M"/>
    <s v="Senior"/>
    <x v="8"/>
    <n v="55.4"/>
    <n v="51.05"/>
    <n v="51.05"/>
    <b v="0"/>
  </r>
  <r>
    <n v="129"/>
    <n v="63"/>
    <s v="Hendriske Tobias"/>
    <n v="2003"/>
    <s v="M"/>
    <s v="Senior"/>
    <x v="11"/>
    <n v="53.57"/>
    <n v="51.08"/>
    <n v="51.08"/>
    <b v="0"/>
  </r>
  <r>
    <n v="130"/>
    <n v="45"/>
    <s v="FIELD Oliver"/>
    <n v="2003"/>
    <s v="M"/>
    <s v="Senior"/>
    <x v="16"/>
    <n v="54.1"/>
    <n v="51.09"/>
    <n v="51.09"/>
    <b v="0"/>
  </r>
  <r>
    <n v="131"/>
    <n v="119"/>
    <s v="Kennedy Gabriel"/>
    <n v="2002"/>
    <s v="M"/>
    <s v="Senior"/>
    <x v="2"/>
    <n v="57.2"/>
    <n v="51.17"/>
    <n v="51.17"/>
    <b v="0"/>
  </r>
  <r>
    <n v="132"/>
    <n v="123"/>
    <s v="Hellicar Frederick"/>
    <n v="2002"/>
    <s v="M"/>
    <s v="Senior"/>
    <x v="11"/>
    <n v="58.34"/>
    <n v="51.21"/>
    <n v="51.21"/>
    <b v="0"/>
  </r>
  <r>
    <n v="133"/>
    <n v="120"/>
    <s v="Thomas Caelan"/>
    <n v="2002"/>
    <s v="M"/>
    <s v="Senior"/>
    <x v="15"/>
    <n v="54.51"/>
    <n v="51.28"/>
    <n v="51.28"/>
    <b v="0"/>
  </r>
  <r>
    <n v="134"/>
    <n v="7"/>
    <s v="Murray Fraser"/>
    <n v="2004"/>
    <s v="M"/>
    <s v="Senior"/>
    <x v="7"/>
    <n v="51.3"/>
    <n v="51.37"/>
    <n v="51.3"/>
    <b v="0"/>
  </r>
  <r>
    <n v="135"/>
    <n v="79"/>
    <s v="Hammond Jonny"/>
    <n v="2003"/>
    <s v="M"/>
    <s v="Senior"/>
    <x v="12"/>
    <n v="51.4"/>
    <s v="Abd"/>
    <n v="51.4"/>
    <b v="0"/>
  </r>
  <r>
    <n v="136"/>
    <n v="17"/>
    <s v="Leonard Marcus"/>
    <n v="2004"/>
    <s v="M"/>
    <s v="Senior"/>
    <x v="3"/>
    <n v="51.69"/>
    <s v="Dsq"/>
    <n v="51.69"/>
    <b v="0"/>
  </r>
  <r>
    <n v="137"/>
    <n v="86"/>
    <s v="BULL James"/>
    <n v="2003"/>
    <s v="M"/>
    <s v="Senior"/>
    <x v="16"/>
    <n v="57.4"/>
    <n v="52.3"/>
    <n v="52.3"/>
    <b v="0"/>
  </r>
  <r>
    <n v="138"/>
    <n v="44"/>
    <s v="Southorn James"/>
    <n v="2003"/>
    <s v="M"/>
    <s v="Senior"/>
    <x v="6"/>
    <n v="56.34"/>
    <n v="52.42"/>
    <n v="52.42"/>
    <b v="0"/>
  </r>
  <r>
    <n v="139"/>
    <n v="14"/>
    <s v="Arney Zachary"/>
    <n v="2004"/>
    <s v="M"/>
    <s v="Senior"/>
    <x v="6"/>
    <n v="52.48"/>
    <s v="Abd"/>
    <n v="52.48"/>
    <b v="0"/>
  </r>
  <r>
    <n v="140"/>
    <n v="97"/>
    <s v="BRYN Piers"/>
    <n v="2002"/>
    <s v="M"/>
    <s v="Senior"/>
    <x v="15"/>
    <n v="58.34"/>
    <n v="52.78"/>
    <n v="52.78"/>
    <b v="0"/>
  </r>
  <r>
    <n v="141"/>
    <n v="22"/>
    <s v="Desler James"/>
    <n v="2004"/>
    <s v="M"/>
    <s v="Senior"/>
    <x v="6"/>
    <n v="54.5"/>
    <n v="53.19"/>
    <n v="53.19"/>
    <b v="0"/>
  </r>
  <r>
    <n v="142"/>
    <n v="106"/>
    <s v="Lazarus Samuel"/>
    <n v="2002"/>
    <s v="M"/>
    <s v="Senior"/>
    <x v="17"/>
    <n v="57.63"/>
    <n v="53.45"/>
    <n v="53.45"/>
    <b v="0"/>
  </r>
  <r>
    <n v="143"/>
    <n v="3"/>
    <s v="Naughton Zachary"/>
    <n v="2004"/>
    <s v="M"/>
    <s v="Senior"/>
    <x v="14"/>
    <n v="54.73"/>
    <n v="53.48"/>
    <n v="53.48"/>
    <b v="0"/>
  </r>
  <r>
    <n v="144"/>
    <n v="66"/>
    <s v="Harley Raffi"/>
    <n v="2003"/>
    <s v="M"/>
    <s v="Senior"/>
    <x v="14"/>
    <n v="58.12"/>
    <n v="53.52"/>
    <n v="53.52"/>
    <b v="0"/>
  </r>
  <r>
    <n v="145"/>
    <n v="154"/>
    <s v="Scott Oliver"/>
    <n v="2001"/>
    <s v="M"/>
    <s v="Senior"/>
    <x v="11"/>
    <s v="1:01.74"/>
    <n v="53.69"/>
    <n v="53.69"/>
    <b v="0"/>
  </r>
  <r>
    <n v="146"/>
    <n v="122"/>
    <s v="Lawman Henry"/>
    <n v="2002"/>
    <s v="M"/>
    <s v="Senior"/>
    <x v="3"/>
    <n v="53.97"/>
    <s v="Dsq"/>
    <n v="53.97"/>
    <b v="0"/>
  </r>
  <r>
    <n v="147"/>
    <n v="10"/>
    <s v="Cairns Connor"/>
    <n v="2004"/>
    <s v="M"/>
    <s v="Senior"/>
    <x v="11"/>
    <n v="54.15"/>
    <n v="55.38"/>
    <n v="54.15"/>
    <b v="0"/>
  </r>
  <r>
    <n v="148"/>
    <n v="20"/>
    <s v="Thrower Benjamin"/>
    <n v="2004"/>
    <s v="M"/>
    <s v="Senior"/>
    <x v="3"/>
    <n v="55.29"/>
    <n v="54.19"/>
    <n v="54.19"/>
    <b v="0"/>
  </r>
  <r>
    <n v="149"/>
    <n v="8"/>
    <s v="Goodhind Samuel"/>
    <n v="2004"/>
    <s v="M"/>
    <s v="Senior"/>
    <x v="6"/>
    <n v="59.29"/>
    <n v="54.45"/>
    <n v="54.45"/>
    <b v="0"/>
  </r>
  <r>
    <n v="150"/>
    <n v="12"/>
    <s v="Celikcan Kerem"/>
    <n v="2004"/>
    <s v="M"/>
    <s v="Senior"/>
    <x v="6"/>
    <s v="1:01.30"/>
    <n v="54.74"/>
    <n v="54.74"/>
    <b v="0"/>
  </r>
  <r>
    <n v="151"/>
    <n v="59"/>
    <s v="Richardson Oliver"/>
    <n v="2003"/>
    <s v="M"/>
    <s v="Senior"/>
    <x v="14"/>
    <n v="54.83"/>
    <s v="Abs"/>
    <n v="54.83"/>
    <b v="0"/>
  </r>
  <r>
    <n v="152"/>
    <n v="18"/>
    <s v="Eriksson Frederick"/>
    <n v="2004"/>
    <s v="M"/>
    <s v="Senior"/>
    <x v="6"/>
    <s v="1:00.94"/>
    <n v="54.92"/>
    <n v="54.92"/>
    <b v="0"/>
  </r>
  <r>
    <n v="153"/>
    <n v="11"/>
    <s v="Jamieson Andrew"/>
    <n v="2004"/>
    <s v="M"/>
    <s v="Senior"/>
    <x v="2"/>
    <n v="58.02"/>
    <n v="55.2"/>
    <n v="55.2"/>
    <b v="0"/>
  </r>
  <r>
    <n v="154"/>
    <n v="128"/>
    <s v="WERE Edward"/>
    <n v="2001"/>
    <s v="M"/>
    <s v="Senior"/>
    <x v="1"/>
    <s v="1:00.25"/>
    <n v="55.38"/>
    <n v="55.38"/>
    <b v="0"/>
  </r>
  <r>
    <n v="155"/>
    <n v="54"/>
    <s v="HARRISON Charles"/>
    <n v="2003"/>
    <s v="M"/>
    <s v="Senior"/>
    <x v="5"/>
    <s v="1:00.80"/>
    <n v="55.45"/>
    <n v="55.45"/>
    <b v="0"/>
  </r>
  <r>
    <n v="156"/>
    <n v="42"/>
    <s v="Addington Harry"/>
    <n v="2004"/>
    <s v="M"/>
    <s v="Senior"/>
    <x v="14"/>
    <n v="55.56"/>
    <s v="Abs"/>
    <n v="55.56"/>
    <b v="0"/>
  </r>
  <r>
    <n v="156"/>
    <n v="6"/>
    <s v="BILTON Charlie"/>
    <n v="2004"/>
    <s v="M"/>
    <s v="Senior"/>
    <x v="16"/>
    <n v="55.56"/>
    <n v="56.78"/>
    <n v="55.56"/>
    <b v="0"/>
  </r>
  <r>
    <n v="158"/>
    <n v="33"/>
    <s v="Pleasance Nicholas"/>
    <n v="2004"/>
    <s v="M"/>
    <s v="Senior"/>
    <x v="6"/>
    <n v="57.26"/>
    <n v="56.09"/>
    <n v="56.09"/>
    <b v="0"/>
  </r>
  <r>
    <n v="159"/>
    <n v="60"/>
    <s v="Fernandez Octave"/>
    <n v="2003"/>
    <s v="M"/>
    <s v="Senior"/>
    <x v="13"/>
    <s v="1:01.50"/>
    <n v="56.26"/>
    <n v="56.26"/>
    <b v="0"/>
  </r>
  <r>
    <n v="160"/>
    <n v="13"/>
    <s v="Strasser Sebastian"/>
    <n v="2004"/>
    <s v="M"/>
    <s v="Senior"/>
    <x v="6"/>
    <s v="1:06.97"/>
    <n v="56.92"/>
    <n v="56.92"/>
    <b v="0"/>
  </r>
  <r>
    <n v="161"/>
    <n v="118"/>
    <s v="Coates Daniel"/>
    <n v="2002"/>
    <s v="M"/>
    <s v="Senior"/>
    <x v="3"/>
    <s v="Abd"/>
    <n v="56.99"/>
    <n v="56.99"/>
    <b v="0"/>
  </r>
  <r>
    <n v="162"/>
    <n v="41"/>
    <s v="PILLING Isaac"/>
    <n v="2004"/>
    <s v="M"/>
    <s v="Senior"/>
    <x v="16"/>
    <n v="58.63"/>
    <n v="57.12"/>
    <n v="57.12"/>
    <b v="0"/>
  </r>
  <r>
    <n v="163"/>
    <n v="34"/>
    <s v="Pivovarsky Luka"/>
    <n v="2004"/>
    <s v="M"/>
    <s v="Senior"/>
    <x v="6"/>
    <s v="1:01.87"/>
    <n v="57.14"/>
    <n v="57.14"/>
    <b v="0"/>
  </r>
  <r>
    <n v="164"/>
    <n v="28"/>
    <s v="Spencer Joshua"/>
    <n v="2004"/>
    <s v="M"/>
    <s v="Senior"/>
    <x v="6"/>
    <s v="1:01.30"/>
    <n v="57.59"/>
    <n v="57.59"/>
    <b v="0"/>
  </r>
  <r>
    <n v="165"/>
    <n v="101"/>
    <s v="LOVETT Ben"/>
    <n v="2002"/>
    <s v="M"/>
    <s v="Senior"/>
    <x v="16"/>
    <n v="58.3"/>
    <n v="57.9"/>
    <n v="57.9"/>
    <b v="0"/>
  </r>
  <r>
    <n v="166"/>
    <n v="91"/>
    <s v="Keen Alexander"/>
    <n v="2002"/>
    <s v="M"/>
    <s v="Senior"/>
    <x v="13"/>
    <s v="1:05.01"/>
    <n v="58.33"/>
    <n v="58.33"/>
    <b v="0"/>
  </r>
  <r>
    <n v="167"/>
    <n v="15"/>
    <s v="McGarvie Scott"/>
    <n v="2004"/>
    <s v="M"/>
    <s v="Senior"/>
    <x v="15"/>
    <s v="1:03.98"/>
    <n v="59.7"/>
    <n v="59.7"/>
    <b v="0"/>
  </r>
  <r>
    <n v="168"/>
    <n v="90"/>
    <s v="HACKETT Ethan"/>
    <n v="2002"/>
    <s v="M"/>
    <s v="Senior"/>
    <x v="1"/>
    <s v="1:04.01"/>
    <n v="59.78"/>
    <n v="59.78"/>
    <b v="0"/>
  </r>
  <r>
    <n v="169"/>
    <n v="27"/>
    <s v="Anishchenko Maksim"/>
    <n v="2004"/>
    <s v="M"/>
    <s v="Senior"/>
    <x v="11"/>
    <s v="1:00.69"/>
    <s v="1:00.19"/>
    <s v="1:00.19"/>
    <b v="0"/>
  </r>
  <r>
    <n v="170"/>
    <n v="4"/>
    <s v="Amlid Ole"/>
    <n v="2004"/>
    <s v="M"/>
    <s v="Senior"/>
    <x v="2"/>
    <s v="1:05.70"/>
    <s v="1:09.08"/>
    <s v="1:05.70"/>
    <b v="0"/>
  </r>
  <r>
    <n v="171"/>
    <n v="67"/>
    <s v="Colohan Liam"/>
    <n v="2003"/>
    <s v="M"/>
    <s v="Senior"/>
    <x v="14"/>
    <s v="1:06.00"/>
    <s v="Abd"/>
    <s v="1:06.00"/>
    <b v="0"/>
  </r>
  <r>
    <n v="172"/>
    <n v="156"/>
    <s v="Zhang Chen Yang"/>
    <n v="2000"/>
    <s v="M"/>
    <s v="Senior"/>
    <x v="13"/>
    <s v="Dsq"/>
    <s v="1:06.03"/>
    <s v="1:06.03"/>
    <b v="0"/>
  </r>
  <r>
    <n v="173"/>
    <n v="64"/>
    <s v="BAKER Joshua"/>
    <n v="2003"/>
    <s v="M"/>
    <s v="Senior"/>
    <x v="15"/>
    <s v="1:19.69"/>
    <s v="Dsq"/>
    <s v="1:19.69"/>
    <b v="0"/>
  </r>
  <r>
    <s v="ABD/ABS"/>
    <n v="108"/>
    <s v="GLEAVE Sebastian"/>
    <n v="2002"/>
    <s v="M"/>
    <s v="Senior"/>
    <x v="1"/>
    <s v="Abd"/>
    <s v="Abd"/>
    <s v="Abd"/>
    <b v="0"/>
  </r>
  <r>
    <s v="ABD/ABS"/>
    <n v="43"/>
    <s v="Harrington Daniel"/>
    <n v="2004"/>
    <s v="M"/>
    <s v="Senior"/>
    <x v="6"/>
    <s v="Abs"/>
    <s v="Abs"/>
    <s v="Abs"/>
    <b v="0"/>
  </r>
  <r>
    <s v="ABD/ABS"/>
    <n v="109"/>
    <s v="Hancock Oliver"/>
    <n v="2002"/>
    <s v="M"/>
    <s v="Senior"/>
    <x v="15"/>
    <s v="Abs"/>
    <s v="Abs"/>
    <s v="Abs"/>
    <b v="0"/>
  </r>
  <r>
    <s v="ABD/ABS"/>
    <n v="121"/>
    <s v="Snith Alex"/>
    <n v="2002"/>
    <s v="M"/>
    <s v="Senior"/>
    <x v="15"/>
    <s v="Abs"/>
    <s v="Abs"/>
    <s v="Abs"/>
    <b v="0"/>
  </r>
  <r>
    <s v="ABD/ABS"/>
    <n v="126"/>
    <s v="Dodd Archibald"/>
    <n v="2001"/>
    <s v="M"/>
    <s v="Senior"/>
    <x v="5"/>
    <s v="Abs"/>
    <s v="Abs"/>
    <s v="Abs"/>
    <b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n v="1"/>
    <n v="65"/>
    <s v="Bozzetto Augustin"/>
    <n v="2006"/>
    <s v="M"/>
    <s v="Junior"/>
    <x v="0"/>
    <s v="Abd"/>
    <n v="38.270000000000003"/>
    <n v="38.270000000000003"/>
    <n v="10"/>
  </r>
  <r>
    <n v="2"/>
    <n v="64"/>
    <s v="Denny Jake"/>
    <n v="2005"/>
    <s v="M"/>
    <s v="Junior"/>
    <x v="1"/>
    <n v="42.76"/>
    <n v="40.33"/>
    <n v="40.33"/>
    <n v="9"/>
  </r>
  <r>
    <n v="3"/>
    <n v="50"/>
    <s v="Nevrides Freddie"/>
    <n v="2006"/>
    <s v="M"/>
    <s v="Junior"/>
    <x v="0"/>
    <n v="42.91"/>
    <n v="40.46"/>
    <n v="40.46"/>
    <n v="8"/>
  </r>
  <r>
    <n v="4"/>
    <n v="14"/>
    <s v="Astbury Joshua"/>
    <n v="2006"/>
    <s v="M"/>
    <s v="Junior"/>
    <x v="0"/>
    <n v="43"/>
    <n v="40.58"/>
    <n v="40.58"/>
    <n v="7"/>
  </r>
  <r>
    <n v="5"/>
    <n v="61"/>
    <s v="Lyons Benjamin"/>
    <n v="2006"/>
    <s v="M"/>
    <s v="Junior"/>
    <x v="0"/>
    <n v="46.75"/>
    <n v="41.61"/>
    <n v="41.61"/>
    <n v="6"/>
  </r>
  <r>
    <n v="6"/>
    <n v="63"/>
    <s v="Ritchie Angus James"/>
    <n v="2005"/>
    <s v="M"/>
    <s v="Junior"/>
    <x v="0"/>
    <n v="46.15"/>
    <n v="42.29"/>
    <n v="42.29"/>
    <n v="0"/>
  </r>
  <r>
    <n v="7"/>
    <n v="46"/>
    <s v="Lawler Jasper"/>
    <n v="2005"/>
    <s v="M"/>
    <s v="Junior"/>
    <x v="2"/>
    <n v="45.23"/>
    <n v="43.1"/>
    <n v="43.1"/>
    <n v="5"/>
  </r>
  <r>
    <n v="8"/>
    <n v="16"/>
    <s v="Harvey Christopher"/>
    <n v="2006"/>
    <s v="M"/>
    <s v="Junior"/>
    <x v="1"/>
    <n v="49.26"/>
    <n v="43.48"/>
    <n v="43.48"/>
    <n v="4"/>
  </r>
  <r>
    <n v="9"/>
    <n v="7"/>
    <s v="Losson Max"/>
    <n v="2007"/>
    <s v="M"/>
    <s v="Junior"/>
    <x v="1"/>
    <n v="45.53"/>
    <n v="43.58"/>
    <n v="43.58"/>
    <n v="3"/>
  </r>
  <r>
    <n v="10"/>
    <n v="26"/>
    <s v="Furber Jack"/>
    <n v="2005"/>
    <s v="M"/>
    <s v="Junior"/>
    <x v="1"/>
    <n v="47.44"/>
    <n v="43.86"/>
    <n v="43.86"/>
    <n v="2"/>
  </r>
  <r>
    <n v="11"/>
    <n v="18"/>
    <s v="Line Justin"/>
    <n v="2005"/>
    <s v="M"/>
    <s v="Junior"/>
    <x v="1"/>
    <n v="45.35"/>
    <n v="43.88"/>
    <n v="43.88"/>
    <n v="0"/>
  </r>
  <r>
    <n v="12"/>
    <n v="6"/>
    <s v="Griffin Morris"/>
    <n v="2006"/>
    <s v="M"/>
    <s v="Junior"/>
    <x v="2"/>
    <n v="47.74"/>
    <n v="43.97"/>
    <n v="43.97"/>
    <n v="1"/>
  </r>
  <r>
    <n v="13"/>
    <n v="28"/>
    <s v="Hage Olivier"/>
    <n v="2005"/>
    <s v="M"/>
    <s v="Junior"/>
    <x v="0"/>
    <n v="48.91"/>
    <n v="44.12"/>
    <n v="44.12"/>
    <b v="0"/>
  </r>
  <r>
    <n v="14"/>
    <n v="24"/>
    <s v="Davies Finn"/>
    <n v="2005"/>
    <s v="M"/>
    <s v="Junior"/>
    <x v="2"/>
    <n v="45.69"/>
    <n v="44.81"/>
    <n v="44.81"/>
    <b v="0"/>
  </r>
  <r>
    <n v="15"/>
    <n v="19"/>
    <s v="Di Bon Valentino"/>
    <n v="2006"/>
    <s v="M"/>
    <s v="Junior"/>
    <x v="1"/>
    <n v="49.42"/>
    <n v="45.96"/>
    <n v="45.96"/>
    <b v="0"/>
  </r>
  <r>
    <n v="16"/>
    <n v="51"/>
    <s v="Sigee Guy"/>
    <n v="2006"/>
    <s v="M"/>
    <s v="Junior"/>
    <x v="1"/>
    <n v="48.83"/>
    <n v="46.03"/>
    <n v="46.03"/>
    <b v="0"/>
  </r>
  <r>
    <n v="17"/>
    <n v="17"/>
    <s v="Webber Max"/>
    <n v="2005"/>
    <s v="M"/>
    <s v="Junior"/>
    <x v="1"/>
    <n v="50.84"/>
    <n v="46.45"/>
    <n v="46.45"/>
    <b v="0"/>
  </r>
  <r>
    <n v="18"/>
    <n v="48"/>
    <s v="Jaquard Pierre-Alexandre"/>
    <n v="2006"/>
    <s v="M"/>
    <s v="Junior"/>
    <x v="0"/>
    <n v="47.89"/>
    <n v="46.73"/>
    <n v="46.73"/>
    <b v="0"/>
  </r>
  <r>
    <n v="19"/>
    <n v="69"/>
    <s v="McGill Finlay"/>
    <n v="2005"/>
    <s v="M"/>
    <s v="Junior"/>
    <x v="3"/>
    <n v="51.22"/>
    <n v="46.81"/>
    <n v="46.81"/>
    <b v="0"/>
  </r>
  <r>
    <n v="20"/>
    <n v="36"/>
    <s v="Ninnes Trevelyan"/>
    <n v="2005"/>
    <s v="M"/>
    <s v="Junior"/>
    <x v="4"/>
    <n v="49"/>
    <n v="46.95"/>
    <n v="46.95"/>
    <b v="0"/>
  </r>
  <r>
    <n v="21"/>
    <n v="54"/>
    <s v="Hughes Harry"/>
    <n v="2006"/>
    <s v="M"/>
    <s v="Junior"/>
    <x v="1"/>
    <n v="54.13"/>
    <n v="47.04"/>
    <n v="47.04"/>
    <b v="0"/>
  </r>
  <r>
    <n v="22"/>
    <n v="57"/>
    <s v="Curham Thomas"/>
    <n v="2005"/>
    <s v="M"/>
    <s v="Junior"/>
    <x v="2"/>
    <n v="49.76"/>
    <n v="48.18"/>
    <n v="48.18"/>
    <b v="0"/>
  </r>
  <r>
    <n v="23"/>
    <n v="35"/>
    <s v="Warbey Oliver"/>
    <n v="2007"/>
    <s v="M"/>
    <s v="Junior"/>
    <x v="1"/>
    <n v="52.19"/>
    <n v="48.36"/>
    <n v="48.36"/>
    <b v="0"/>
  </r>
  <r>
    <n v="24"/>
    <n v="55"/>
    <s v="Hammond Lucien"/>
    <n v="2005"/>
    <s v="M"/>
    <s v="Junior"/>
    <x v="5"/>
    <n v="49.99"/>
    <n v="48.87"/>
    <n v="48.87"/>
    <b v="0"/>
  </r>
  <r>
    <n v="25"/>
    <n v="15"/>
    <s v="Arris Alexander"/>
    <n v="2007"/>
    <s v="M"/>
    <s v="Junior"/>
    <x v="3"/>
    <n v="51.87"/>
    <n v="49.66"/>
    <n v="49.66"/>
    <b v="0"/>
  </r>
  <r>
    <n v="26"/>
    <n v="45"/>
    <s v="Berendji Charlie"/>
    <n v="2005"/>
    <s v="M"/>
    <s v="Junior"/>
    <x v="2"/>
    <n v="51.11"/>
    <s v="Abs"/>
    <n v="51.11"/>
    <b v="0"/>
  </r>
  <r>
    <n v="27"/>
    <n v="31"/>
    <s v="Arris Owen"/>
    <n v="2005"/>
    <s v="M"/>
    <s v="Junior"/>
    <x v="3"/>
    <n v="53.09"/>
    <n v="51.2"/>
    <n v="51.2"/>
    <b v="0"/>
  </r>
  <r>
    <n v="28"/>
    <n v="67"/>
    <s v="Ruane Smith Tobias"/>
    <n v="2005"/>
    <s v="M"/>
    <s v="Junior"/>
    <x v="2"/>
    <s v="1:02.98"/>
    <n v="51.3"/>
    <n v="51.3"/>
    <b v="0"/>
  </r>
  <r>
    <n v="29"/>
    <n v="2"/>
    <s v="Littlewood Rory"/>
    <n v="2005"/>
    <s v="M"/>
    <s v="Junior"/>
    <x v="3"/>
    <n v="55.46"/>
    <n v="52.87"/>
    <n v="52.87"/>
    <b v="0"/>
  </r>
  <r>
    <n v="30"/>
    <n v="12"/>
    <s v="Dhanani Dylan"/>
    <n v="2005"/>
    <s v="M"/>
    <s v="Junior"/>
    <x v="2"/>
    <s v="1:03.07"/>
    <n v="56.63"/>
    <n v="56.63"/>
    <b v="0"/>
  </r>
  <r>
    <n v="31"/>
    <n v="13"/>
    <s v="Draper James"/>
    <n v="2005"/>
    <s v="M"/>
    <s v="Junior"/>
    <x v="2"/>
    <s v="1:00.91"/>
    <s v="Abs"/>
    <s v="1:00.91"/>
    <b v="0"/>
  </r>
  <r>
    <s v="ABD/ABS"/>
    <n v="8"/>
    <s v="Losson Max"/>
    <n v="2007"/>
    <s v="M"/>
    <s v="Junior"/>
    <x v="1"/>
    <s v="Abs"/>
    <s v="Abs"/>
    <s v="Abs"/>
    <b v="0"/>
  </r>
  <r>
    <s v="ABD/ABS"/>
    <n v="66"/>
    <s v="Berisha Halim"/>
    <n v="2005"/>
    <s v="M"/>
    <s v="Junior"/>
    <x v="2"/>
    <s v="Abs"/>
    <s v="Abs"/>
    <s v="Abs"/>
    <b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2" firstHeaderRow="1" firstDataRow="1" firstDataCol="1"/>
  <pivotFields count="11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 sortType="descending">
      <items count="19">
        <item x="2"/>
        <item x="11"/>
        <item x="13"/>
        <item x="8"/>
        <item x="17"/>
        <item x="15"/>
        <item x="5"/>
        <item x="9"/>
        <item x="1"/>
        <item x="14"/>
        <item x="0"/>
        <item x="3"/>
        <item x="6"/>
        <item x="16"/>
        <item x="12"/>
        <item x="4"/>
        <item x="10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ubtotalTop="0" showAll="0"/>
    <pivotField subtotalTop="0" showAll="0"/>
    <pivotField subtotalTop="0" showAll="0"/>
    <pivotField dataField="1" subtotalTop="0" showAll="0"/>
  </pivotFields>
  <rowFields count="1">
    <field x="6"/>
  </rowFields>
  <rowItems count="19">
    <i>
      <x v="8"/>
    </i>
    <i>
      <x v="10"/>
    </i>
    <i>
      <x v="11"/>
    </i>
    <i>
      <x/>
    </i>
    <i>
      <x v="15"/>
    </i>
    <i>
      <x v="6"/>
    </i>
    <i>
      <x v="12"/>
    </i>
    <i>
      <x v="17"/>
    </i>
    <i>
      <x v="3"/>
    </i>
    <i>
      <x v="13"/>
    </i>
    <i>
      <x v="7"/>
    </i>
    <i>
      <x v="5"/>
    </i>
    <i>
      <x v="14"/>
    </i>
    <i>
      <x v="4"/>
    </i>
    <i>
      <x v="16"/>
    </i>
    <i>
      <x v="1"/>
    </i>
    <i>
      <x v="2"/>
    </i>
    <i>
      <x v="9"/>
    </i>
    <i t="grand">
      <x/>
    </i>
  </rowItems>
  <colItems count="1">
    <i/>
  </colItems>
  <dataFields count="1">
    <dataField name="Sum of Points" fld="10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3:F10" firstHeaderRow="1" firstDataRow="1" firstDataCol="1"/>
  <pivotFields count="11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 sortType="descending">
      <items count="7">
        <item x="3"/>
        <item x="4"/>
        <item x="2"/>
        <item x="5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ubtotalTop="0" showAll="0"/>
    <pivotField subtotalTop="0" showAll="0"/>
    <pivotField subtotalTop="0" showAll="0"/>
    <pivotField dataField="1" subtotalTop="0" showAll="0"/>
  </pivotFields>
  <rowFields count="1">
    <field x="6"/>
  </rowFields>
  <rowItems count="7">
    <i>
      <x v="5"/>
    </i>
    <i>
      <x v="4"/>
    </i>
    <i>
      <x v="2"/>
    </i>
    <i>
      <x v="3"/>
    </i>
    <i>
      <x/>
    </i>
    <i>
      <x v="1"/>
    </i>
    <i t="grand">
      <x/>
    </i>
  </rowItems>
  <colItems count="1">
    <i/>
  </colItems>
  <dataFields count="1">
    <dataField name="Sum of Points" fld="10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2:J182"/>
  <sheetViews>
    <sheetView workbookViewId="0">
      <selection activeCell="B5" sqref="B5:J182"/>
    </sheetView>
  </sheetViews>
  <sheetFormatPr baseColWidth="10" defaultColWidth="8.83203125" defaultRowHeight="12" x14ac:dyDescent="0"/>
  <sheetData>
    <row r="2" spans="1:10">
      <c r="A2" t="s">
        <v>0</v>
      </c>
      <c r="B2" t="s">
        <v>1</v>
      </c>
      <c r="C2" t="s">
        <v>2</v>
      </c>
    </row>
    <row r="4" spans="1:10">
      <c r="A4" t="s">
        <v>3</v>
      </c>
      <c r="B4" t="s">
        <v>4</v>
      </c>
      <c r="C4" t="s">
        <v>5</v>
      </c>
      <c r="D4" t="s">
        <v>7</v>
      </c>
      <c r="E4" t="s">
        <v>6</v>
      </c>
      <c r="F4" t="s">
        <v>8</v>
      </c>
      <c r="G4" t="s">
        <v>12</v>
      </c>
      <c r="H4" t="s">
        <v>9</v>
      </c>
      <c r="I4" t="s">
        <v>10</v>
      </c>
      <c r="J4" t="s">
        <v>11</v>
      </c>
    </row>
    <row r="5" spans="1:10">
      <c r="A5">
        <v>1</v>
      </c>
      <c r="B5">
        <v>161</v>
      </c>
      <c r="C5" t="s">
        <v>13</v>
      </c>
      <c r="D5">
        <v>2000</v>
      </c>
      <c r="E5" t="s">
        <v>14</v>
      </c>
      <c r="F5" t="s">
        <v>15</v>
      </c>
      <c r="G5" t="s">
        <v>16</v>
      </c>
      <c r="H5">
        <v>39.630000000000003</v>
      </c>
      <c r="I5">
        <v>38.08</v>
      </c>
      <c r="J5">
        <v>38.08</v>
      </c>
    </row>
    <row r="6" spans="1:10">
      <c r="A6">
        <v>2</v>
      </c>
      <c r="B6">
        <v>130</v>
      </c>
      <c r="C6" t="s">
        <v>17</v>
      </c>
      <c r="D6">
        <v>2001</v>
      </c>
      <c r="E6" t="s">
        <v>14</v>
      </c>
      <c r="F6" t="s">
        <v>15</v>
      </c>
      <c r="G6" t="s">
        <v>18</v>
      </c>
      <c r="H6">
        <v>40.85</v>
      </c>
      <c r="I6">
        <v>38.479999999999997</v>
      </c>
      <c r="J6">
        <v>38.479999999999997</v>
      </c>
    </row>
    <row r="7" spans="1:10">
      <c r="A7">
        <v>3</v>
      </c>
      <c r="B7">
        <v>174</v>
      </c>
      <c r="C7" t="s">
        <v>19</v>
      </c>
      <c r="D7">
        <v>2000</v>
      </c>
      <c r="E7" t="s">
        <v>14</v>
      </c>
      <c r="F7" t="s">
        <v>15</v>
      </c>
      <c r="G7" t="s">
        <v>21</v>
      </c>
      <c r="H7" t="s">
        <v>20</v>
      </c>
      <c r="I7">
        <v>38.92</v>
      </c>
      <c r="J7">
        <v>38.92</v>
      </c>
    </row>
    <row r="8" spans="1:10">
      <c r="A8">
        <v>4</v>
      </c>
      <c r="B8">
        <v>166</v>
      </c>
      <c r="C8" t="s">
        <v>22</v>
      </c>
      <c r="D8">
        <v>2000</v>
      </c>
      <c r="E8" t="s">
        <v>14</v>
      </c>
      <c r="F8" t="s">
        <v>15</v>
      </c>
      <c r="G8" t="s">
        <v>23</v>
      </c>
      <c r="H8" t="s">
        <v>20</v>
      </c>
      <c r="I8">
        <v>39.01</v>
      </c>
      <c r="J8">
        <v>39.01</v>
      </c>
    </row>
    <row r="9" spans="1:10">
      <c r="A9">
        <v>5</v>
      </c>
      <c r="B9">
        <v>177</v>
      </c>
      <c r="C9" t="s">
        <v>24</v>
      </c>
      <c r="D9">
        <v>1999</v>
      </c>
      <c r="E9" t="s">
        <v>14</v>
      </c>
      <c r="F9" t="s">
        <v>15</v>
      </c>
      <c r="G9" t="s">
        <v>18</v>
      </c>
      <c r="H9">
        <v>43.54</v>
      </c>
      <c r="I9">
        <v>39.17</v>
      </c>
      <c r="J9">
        <v>39.17</v>
      </c>
    </row>
    <row r="10" spans="1:10">
      <c r="A10">
        <v>6</v>
      </c>
      <c r="B10">
        <v>152</v>
      </c>
      <c r="C10" t="s">
        <v>25</v>
      </c>
      <c r="D10">
        <v>2001</v>
      </c>
      <c r="E10" t="s">
        <v>14</v>
      </c>
      <c r="F10" t="s">
        <v>15</v>
      </c>
      <c r="G10" t="s">
        <v>26</v>
      </c>
      <c r="H10">
        <v>42.77</v>
      </c>
      <c r="I10">
        <v>39.39</v>
      </c>
      <c r="J10">
        <v>39.39</v>
      </c>
    </row>
    <row r="11" spans="1:10">
      <c r="A11">
        <v>7</v>
      </c>
      <c r="B11">
        <v>47</v>
      </c>
      <c r="C11" t="s">
        <v>27</v>
      </c>
      <c r="D11">
        <v>2003</v>
      </c>
      <c r="E11" t="s">
        <v>14</v>
      </c>
      <c r="F11" t="s">
        <v>15</v>
      </c>
      <c r="G11" t="s">
        <v>28</v>
      </c>
      <c r="H11">
        <v>41.85</v>
      </c>
      <c r="I11">
        <v>40.08</v>
      </c>
      <c r="J11">
        <v>40.08</v>
      </c>
    </row>
    <row r="12" spans="1:10">
      <c r="A12">
        <v>8</v>
      </c>
      <c r="B12">
        <v>50</v>
      </c>
      <c r="C12" t="s">
        <v>29</v>
      </c>
      <c r="D12">
        <v>2003</v>
      </c>
      <c r="E12" t="s">
        <v>14</v>
      </c>
      <c r="F12" t="s">
        <v>15</v>
      </c>
      <c r="G12" t="s">
        <v>30</v>
      </c>
      <c r="H12">
        <v>41.73</v>
      </c>
      <c r="I12">
        <v>40.25</v>
      </c>
      <c r="J12">
        <v>40.25</v>
      </c>
    </row>
    <row r="13" spans="1:10">
      <c r="A13">
        <v>9</v>
      </c>
      <c r="B13">
        <v>171</v>
      </c>
      <c r="C13" t="s">
        <v>31</v>
      </c>
      <c r="D13">
        <v>2000</v>
      </c>
      <c r="E13" t="s">
        <v>14</v>
      </c>
      <c r="F13" t="s">
        <v>15</v>
      </c>
      <c r="G13" t="s">
        <v>23</v>
      </c>
      <c r="H13">
        <v>44.67</v>
      </c>
      <c r="I13">
        <v>40.26</v>
      </c>
      <c r="J13">
        <v>40.26</v>
      </c>
    </row>
    <row r="14" spans="1:10">
      <c r="A14">
        <v>10</v>
      </c>
      <c r="B14">
        <v>100</v>
      </c>
      <c r="C14" t="s">
        <v>32</v>
      </c>
      <c r="D14">
        <v>2002</v>
      </c>
      <c r="E14" t="s">
        <v>14</v>
      </c>
      <c r="F14" t="s">
        <v>15</v>
      </c>
      <c r="G14" t="s">
        <v>33</v>
      </c>
      <c r="H14">
        <v>42.64</v>
      </c>
      <c r="I14">
        <v>40.6</v>
      </c>
      <c r="J14">
        <v>40.6</v>
      </c>
    </row>
    <row r="15" spans="1:10">
      <c r="A15">
        <v>11</v>
      </c>
      <c r="B15">
        <v>172</v>
      </c>
      <c r="C15" t="s">
        <v>34</v>
      </c>
      <c r="D15">
        <v>2000</v>
      </c>
      <c r="E15" t="s">
        <v>14</v>
      </c>
      <c r="F15" t="s">
        <v>15</v>
      </c>
      <c r="G15" t="s">
        <v>23</v>
      </c>
      <c r="H15">
        <v>43.17</v>
      </c>
      <c r="I15">
        <v>40.74</v>
      </c>
      <c r="J15">
        <v>40.74</v>
      </c>
    </row>
    <row r="16" spans="1:10">
      <c r="A16">
        <v>12</v>
      </c>
      <c r="B16">
        <v>49</v>
      </c>
      <c r="C16" t="s">
        <v>35</v>
      </c>
      <c r="D16">
        <v>2003</v>
      </c>
      <c r="E16" t="s">
        <v>14</v>
      </c>
      <c r="F16" t="s">
        <v>15</v>
      </c>
      <c r="G16" t="s">
        <v>36</v>
      </c>
      <c r="H16">
        <v>43.27</v>
      </c>
      <c r="I16">
        <v>40.78</v>
      </c>
      <c r="J16">
        <v>40.78</v>
      </c>
    </row>
    <row r="17" spans="1:10">
      <c r="A17">
        <v>13</v>
      </c>
      <c r="B17">
        <v>173</v>
      </c>
      <c r="C17" t="s">
        <v>37</v>
      </c>
      <c r="D17">
        <v>2000</v>
      </c>
      <c r="E17" t="s">
        <v>14</v>
      </c>
      <c r="F17" t="s">
        <v>15</v>
      </c>
      <c r="G17" t="s">
        <v>33</v>
      </c>
      <c r="H17">
        <v>45.2</v>
      </c>
      <c r="I17">
        <v>41</v>
      </c>
      <c r="J17">
        <v>41</v>
      </c>
    </row>
    <row r="18" spans="1:10">
      <c r="A18">
        <v>14</v>
      </c>
      <c r="B18">
        <v>167</v>
      </c>
      <c r="C18" t="s">
        <v>38</v>
      </c>
      <c r="D18">
        <v>2000</v>
      </c>
      <c r="E18" t="s">
        <v>14</v>
      </c>
      <c r="F18" t="s">
        <v>15</v>
      </c>
      <c r="G18" t="s">
        <v>23</v>
      </c>
      <c r="H18">
        <v>46.32</v>
      </c>
      <c r="I18">
        <v>41.1</v>
      </c>
      <c r="J18">
        <v>41.1</v>
      </c>
    </row>
    <row r="19" spans="1:10">
      <c r="A19">
        <v>15</v>
      </c>
      <c r="B19">
        <v>162</v>
      </c>
      <c r="C19" t="s">
        <v>39</v>
      </c>
      <c r="D19">
        <v>2000</v>
      </c>
      <c r="E19" t="s">
        <v>14</v>
      </c>
      <c r="F19" t="s">
        <v>15</v>
      </c>
      <c r="G19" t="s">
        <v>21</v>
      </c>
      <c r="H19">
        <v>44.67</v>
      </c>
      <c r="I19">
        <v>41.19</v>
      </c>
      <c r="J19">
        <v>41.19</v>
      </c>
    </row>
    <row r="20" spans="1:10">
      <c r="A20">
        <v>16</v>
      </c>
      <c r="B20">
        <v>94</v>
      </c>
      <c r="C20" t="s">
        <v>40</v>
      </c>
      <c r="D20">
        <v>2002</v>
      </c>
      <c r="E20" t="s">
        <v>14</v>
      </c>
      <c r="F20" t="s">
        <v>15</v>
      </c>
      <c r="G20" t="s">
        <v>41</v>
      </c>
      <c r="H20">
        <v>43.33</v>
      </c>
      <c r="I20">
        <v>41.38</v>
      </c>
      <c r="J20">
        <v>41.38</v>
      </c>
    </row>
    <row r="21" spans="1:10">
      <c r="A21">
        <v>16</v>
      </c>
      <c r="B21">
        <v>178</v>
      </c>
      <c r="C21" t="s">
        <v>42</v>
      </c>
      <c r="D21">
        <v>1999</v>
      </c>
      <c r="E21" t="s">
        <v>14</v>
      </c>
      <c r="F21" t="s">
        <v>15</v>
      </c>
      <c r="G21" t="s">
        <v>23</v>
      </c>
      <c r="H21" t="s">
        <v>20</v>
      </c>
      <c r="I21">
        <v>41.38</v>
      </c>
      <c r="J21">
        <v>41.38</v>
      </c>
    </row>
    <row r="22" spans="1:10">
      <c r="A22">
        <v>18</v>
      </c>
      <c r="B22">
        <v>141</v>
      </c>
      <c r="C22" t="s">
        <v>43</v>
      </c>
      <c r="D22">
        <v>2001</v>
      </c>
      <c r="E22" t="s">
        <v>14</v>
      </c>
      <c r="F22" t="s">
        <v>15</v>
      </c>
      <c r="G22" t="s">
        <v>44</v>
      </c>
      <c r="H22">
        <v>41.47</v>
      </c>
      <c r="I22" t="s">
        <v>20</v>
      </c>
      <c r="J22">
        <v>41.47</v>
      </c>
    </row>
    <row r="23" spans="1:10">
      <c r="A23">
        <v>19</v>
      </c>
      <c r="B23">
        <v>170</v>
      </c>
      <c r="C23" t="s">
        <v>45</v>
      </c>
      <c r="D23">
        <v>2000</v>
      </c>
      <c r="E23" t="s">
        <v>14</v>
      </c>
      <c r="F23" t="s">
        <v>15</v>
      </c>
      <c r="G23" t="s">
        <v>23</v>
      </c>
      <c r="H23" t="s">
        <v>20</v>
      </c>
      <c r="I23">
        <v>41.64</v>
      </c>
      <c r="J23">
        <v>41.64</v>
      </c>
    </row>
    <row r="24" spans="1:10">
      <c r="A24">
        <v>20</v>
      </c>
      <c r="B24">
        <v>16</v>
      </c>
      <c r="C24" t="s">
        <v>46</v>
      </c>
      <c r="D24">
        <v>2004</v>
      </c>
      <c r="E24" t="s">
        <v>14</v>
      </c>
      <c r="F24" t="s">
        <v>15</v>
      </c>
      <c r="G24" t="s">
        <v>23</v>
      </c>
      <c r="H24">
        <v>45.25</v>
      </c>
      <c r="I24">
        <v>41.7</v>
      </c>
      <c r="J24">
        <v>41.7</v>
      </c>
    </row>
    <row r="25" spans="1:10">
      <c r="A25">
        <v>21</v>
      </c>
      <c r="B25">
        <v>48</v>
      </c>
      <c r="C25" t="s">
        <v>47</v>
      </c>
      <c r="D25">
        <v>2003</v>
      </c>
      <c r="E25" t="s">
        <v>14</v>
      </c>
      <c r="F25" t="s">
        <v>15</v>
      </c>
      <c r="G25" t="s">
        <v>28</v>
      </c>
      <c r="H25">
        <v>44.25</v>
      </c>
      <c r="I25">
        <v>42.03</v>
      </c>
      <c r="J25">
        <v>42.03</v>
      </c>
    </row>
    <row r="26" spans="1:10">
      <c r="A26">
        <v>22</v>
      </c>
      <c r="B26">
        <v>111</v>
      </c>
      <c r="C26" t="s">
        <v>48</v>
      </c>
      <c r="D26">
        <v>2002</v>
      </c>
      <c r="E26" t="s">
        <v>14</v>
      </c>
      <c r="F26" t="s">
        <v>15</v>
      </c>
      <c r="G26" t="s">
        <v>33</v>
      </c>
      <c r="H26">
        <v>46.15</v>
      </c>
      <c r="I26">
        <v>42.05</v>
      </c>
      <c r="J26">
        <v>42.05</v>
      </c>
    </row>
    <row r="27" spans="1:10">
      <c r="A27">
        <v>23</v>
      </c>
      <c r="B27">
        <v>95</v>
      </c>
      <c r="C27" t="s">
        <v>49</v>
      </c>
      <c r="D27">
        <v>2002</v>
      </c>
      <c r="E27" t="s">
        <v>14</v>
      </c>
      <c r="F27" t="s">
        <v>15</v>
      </c>
      <c r="G27" t="s">
        <v>41</v>
      </c>
      <c r="H27">
        <v>45.35</v>
      </c>
      <c r="I27">
        <v>42.14</v>
      </c>
      <c r="J27">
        <v>42.14</v>
      </c>
    </row>
    <row r="28" spans="1:10">
      <c r="A28">
        <v>24</v>
      </c>
      <c r="B28">
        <v>169</v>
      </c>
      <c r="C28" t="s">
        <v>50</v>
      </c>
      <c r="D28">
        <v>2000</v>
      </c>
      <c r="E28" t="s">
        <v>14</v>
      </c>
      <c r="F28" t="s">
        <v>15</v>
      </c>
      <c r="G28" t="s">
        <v>21</v>
      </c>
      <c r="H28">
        <v>44.92</v>
      </c>
      <c r="I28">
        <v>42.21</v>
      </c>
      <c r="J28">
        <v>42.21</v>
      </c>
    </row>
    <row r="29" spans="1:10">
      <c r="A29">
        <v>24</v>
      </c>
      <c r="B29">
        <v>165</v>
      </c>
      <c r="C29" t="s">
        <v>51</v>
      </c>
      <c r="D29">
        <v>2000</v>
      </c>
      <c r="E29" t="s">
        <v>14</v>
      </c>
      <c r="F29" t="s">
        <v>15</v>
      </c>
      <c r="G29" t="s">
        <v>52</v>
      </c>
      <c r="H29">
        <v>46.48</v>
      </c>
      <c r="I29">
        <v>42.21</v>
      </c>
      <c r="J29">
        <v>42.21</v>
      </c>
    </row>
    <row r="30" spans="1:10">
      <c r="A30">
        <v>26</v>
      </c>
      <c r="B30">
        <v>38</v>
      </c>
      <c r="C30" t="s">
        <v>53</v>
      </c>
      <c r="D30">
        <v>2004</v>
      </c>
      <c r="E30" t="s">
        <v>14</v>
      </c>
      <c r="F30" t="s">
        <v>15</v>
      </c>
      <c r="G30" t="s">
        <v>28</v>
      </c>
      <c r="H30">
        <v>43.48</v>
      </c>
      <c r="I30">
        <v>42.23</v>
      </c>
      <c r="J30">
        <v>42.23</v>
      </c>
    </row>
    <row r="31" spans="1:10">
      <c r="A31">
        <v>27</v>
      </c>
      <c r="B31">
        <v>82</v>
      </c>
      <c r="C31" t="s">
        <v>54</v>
      </c>
      <c r="D31">
        <v>2003</v>
      </c>
      <c r="E31" t="s">
        <v>14</v>
      </c>
      <c r="F31" t="s">
        <v>15</v>
      </c>
      <c r="G31" t="s">
        <v>52</v>
      </c>
      <c r="H31">
        <v>43.86</v>
      </c>
      <c r="I31">
        <v>42.24</v>
      </c>
      <c r="J31">
        <v>42.24</v>
      </c>
    </row>
    <row r="32" spans="1:10">
      <c r="A32">
        <v>28</v>
      </c>
      <c r="B32">
        <v>146</v>
      </c>
      <c r="C32" t="s">
        <v>55</v>
      </c>
      <c r="D32">
        <v>2001</v>
      </c>
      <c r="E32" t="s">
        <v>14</v>
      </c>
      <c r="F32" t="s">
        <v>15</v>
      </c>
      <c r="G32" t="s">
        <v>44</v>
      </c>
      <c r="H32">
        <v>47.34</v>
      </c>
      <c r="I32">
        <v>42.25</v>
      </c>
      <c r="J32">
        <v>42.25</v>
      </c>
    </row>
    <row r="33" spans="1:10">
      <c r="A33">
        <v>28</v>
      </c>
      <c r="B33">
        <v>114</v>
      </c>
      <c r="C33" t="s">
        <v>56</v>
      </c>
      <c r="D33">
        <v>2002</v>
      </c>
      <c r="E33" t="s">
        <v>14</v>
      </c>
      <c r="F33" t="s">
        <v>15</v>
      </c>
      <c r="G33" t="s">
        <v>33</v>
      </c>
      <c r="H33">
        <v>48.53</v>
      </c>
      <c r="I33">
        <v>42.25</v>
      </c>
      <c r="J33">
        <v>42.25</v>
      </c>
    </row>
    <row r="34" spans="1:10">
      <c r="A34">
        <v>30</v>
      </c>
      <c r="B34">
        <v>158</v>
      </c>
      <c r="C34" t="s">
        <v>57</v>
      </c>
      <c r="D34">
        <v>2000</v>
      </c>
      <c r="E34" t="s">
        <v>14</v>
      </c>
      <c r="F34" t="s">
        <v>15</v>
      </c>
      <c r="G34" t="s">
        <v>44</v>
      </c>
      <c r="H34">
        <v>46.57</v>
      </c>
      <c r="I34">
        <v>42.27</v>
      </c>
      <c r="J34">
        <v>42.27</v>
      </c>
    </row>
    <row r="35" spans="1:10">
      <c r="A35">
        <v>31</v>
      </c>
      <c r="B35">
        <v>75</v>
      </c>
      <c r="C35" t="s">
        <v>58</v>
      </c>
      <c r="D35">
        <v>2003</v>
      </c>
      <c r="E35" t="s">
        <v>14</v>
      </c>
      <c r="F35" t="s">
        <v>15</v>
      </c>
      <c r="G35" t="s">
        <v>33</v>
      </c>
      <c r="H35">
        <v>42.41</v>
      </c>
      <c r="I35">
        <v>43.01</v>
      </c>
      <c r="J35">
        <v>42.41</v>
      </c>
    </row>
    <row r="36" spans="1:10">
      <c r="A36">
        <v>32</v>
      </c>
      <c r="B36">
        <v>25</v>
      </c>
      <c r="C36" t="s">
        <v>59</v>
      </c>
      <c r="D36">
        <v>2004</v>
      </c>
      <c r="E36" t="s">
        <v>14</v>
      </c>
      <c r="F36" t="s">
        <v>15</v>
      </c>
      <c r="G36" t="s">
        <v>60</v>
      </c>
      <c r="H36">
        <v>42.47</v>
      </c>
      <c r="I36" t="s">
        <v>20</v>
      </c>
      <c r="J36">
        <v>42.47</v>
      </c>
    </row>
    <row r="37" spans="1:10">
      <c r="A37">
        <v>33</v>
      </c>
      <c r="B37">
        <v>132</v>
      </c>
      <c r="C37" t="s">
        <v>61</v>
      </c>
      <c r="D37">
        <v>2001</v>
      </c>
      <c r="E37" t="s">
        <v>14</v>
      </c>
      <c r="F37" t="s">
        <v>15</v>
      </c>
      <c r="G37" t="s">
        <v>62</v>
      </c>
      <c r="H37">
        <v>46.19</v>
      </c>
      <c r="I37">
        <v>42.93</v>
      </c>
      <c r="J37">
        <v>42.93</v>
      </c>
    </row>
    <row r="38" spans="1:10">
      <c r="A38">
        <v>34</v>
      </c>
      <c r="B38">
        <v>136</v>
      </c>
      <c r="C38" t="s">
        <v>63</v>
      </c>
      <c r="D38">
        <v>2001</v>
      </c>
      <c r="E38" t="s">
        <v>14</v>
      </c>
      <c r="F38" t="s">
        <v>15</v>
      </c>
      <c r="G38" t="s">
        <v>23</v>
      </c>
      <c r="H38">
        <v>46.22</v>
      </c>
      <c r="I38">
        <v>43</v>
      </c>
      <c r="J38">
        <v>43</v>
      </c>
    </row>
    <row r="39" spans="1:10">
      <c r="A39">
        <v>35</v>
      </c>
      <c r="B39">
        <v>85</v>
      </c>
      <c r="C39" t="s">
        <v>64</v>
      </c>
      <c r="D39">
        <v>2003</v>
      </c>
      <c r="E39" t="s">
        <v>14</v>
      </c>
      <c r="F39" t="s">
        <v>15</v>
      </c>
      <c r="G39" t="s">
        <v>21</v>
      </c>
      <c r="H39">
        <v>45.05</v>
      </c>
      <c r="I39">
        <v>43.08</v>
      </c>
      <c r="J39">
        <v>43.08</v>
      </c>
    </row>
    <row r="40" spans="1:10">
      <c r="A40">
        <v>36</v>
      </c>
      <c r="B40">
        <v>157</v>
      </c>
      <c r="C40" t="s">
        <v>65</v>
      </c>
      <c r="D40">
        <v>2000</v>
      </c>
      <c r="E40" t="s">
        <v>14</v>
      </c>
      <c r="F40" t="s">
        <v>15</v>
      </c>
      <c r="G40" t="s">
        <v>23</v>
      </c>
      <c r="H40">
        <v>48.99</v>
      </c>
      <c r="I40">
        <v>43.22</v>
      </c>
      <c r="J40">
        <v>43.22</v>
      </c>
    </row>
    <row r="41" spans="1:10">
      <c r="A41">
        <v>37</v>
      </c>
      <c r="B41">
        <v>69</v>
      </c>
      <c r="C41" t="s">
        <v>66</v>
      </c>
      <c r="D41">
        <v>2003</v>
      </c>
      <c r="E41" t="s">
        <v>14</v>
      </c>
      <c r="F41" t="s">
        <v>15</v>
      </c>
      <c r="G41" t="s">
        <v>30</v>
      </c>
      <c r="H41">
        <v>44.75</v>
      </c>
      <c r="I41">
        <v>43.57</v>
      </c>
      <c r="J41">
        <v>43.57</v>
      </c>
    </row>
    <row r="42" spans="1:10">
      <c r="A42">
        <v>38</v>
      </c>
      <c r="B42">
        <v>57</v>
      </c>
      <c r="C42" t="s">
        <v>67</v>
      </c>
      <c r="D42">
        <v>2003</v>
      </c>
      <c r="E42" t="s">
        <v>14</v>
      </c>
      <c r="F42" t="s">
        <v>15</v>
      </c>
      <c r="G42" t="s">
        <v>33</v>
      </c>
      <c r="H42">
        <v>45.17</v>
      </c>
      <c r="I42">
        <v>43.68</v>
      </c>
      <c r="J42">
        <v>43.68</v>
      </c>
    </row>
    <row r="43" spans="1:10">
      <c r="A43">
        <v>39</v>
      </c>
      <c r="B43">
        <v>5</v>
      </c>
      <c r="C43" t="s">
        <v>68</v>
      </c>
      <c r="D43">
        <v>2004</v>
      </c>
      <c r="E43" t="s">
        <v>14</v>
      </c>
      <c r="F43" t="s">
        <v>15</v>
      </c>
      <c r="G43" t="s">
        <v>23</v>
      </c>
      <c r="H43">
        <v>43.72</v>
      </c>
      <c r="I43" t="s">
        <v>20</v>
      </c>
      <c r="J43">
        <v>43.72</v>
      </c>
    </row>
    <row r="44" spans="1:10">
      <c r="A44">
        <v>40</v>
      </c>
      <c r="B44">
        <v>92</v>
      </c>
      <c r="C44" t="s">
        <v>69</v>
      </c>
      <c r="D44">
        <v>2002</v>
      </c>
      <c r="E44" t="s">
        <v>14</v>
      </c>
      <c r="F44" t="s">
        <v>15</v>
      </c>
      <c r="G44" t="s">
        <v>60</v>
      </c>
      <c r="H44">
        <v>46.75</v>
      </c>
      <c r="I44">
        <v>43.73</v>
      </c>
      <c r="J44">
        <v>43.73</v>
      </c>
    </row>
    <row r="45" spans="1:10">
      <c r="A45">
        <v>41</v>
      </c>
      <c r="B45">
        <v>103</v>
      </c>
      <c r="C45" t="s">
        <v>70</v>
      </c>
      <c r="D45">
        <v>2002</v>
      </c>
      <c r="E45" t="s">
        <v>14</v>
      </c>
      <c r="F45" t="s">
        <v>15</v>
      </c>
      <c r="G45" t="s">
        <v>41</v>
      </c>
      <c r="H45">
        <v>47.29</v>
      </c>
      <c r="I45">
        <v>43.77</v>
      </c>
      <c r="J45">
        <v>43.77</v>
      </c>
    </row>
    <row r="46" spans="1:10">
      <c r="A46">
        <v>42</v>
      </c>
      <c r="B46">
        <v>164</v>
      </c>
      <c r="C46" t="s">
        <v>71</v>
      </c>
      <c r="D46">
        <v>2000</v>
      </c>
      <c r="E46" t="s">
        <v>14</v>
      </c>
      <c r="F46" t="s">
        <v>15</v>
      </c>
      <c r="G46" t="s">
        <v>18</v>
      </c>
      <c r="H46" t="s">
        <v>20</v>
      </c>
      <c r="I46">
        <v>43.92</v>
      </c>
      <c r="J46">
        <v>43.92</v>
      </c>
    </row>
    <row r="47" spans="1:10">
      <c r="A47">
        <v>43</v>
      </c>
      <c r="B47">
        <v>32</v>
      </c>
      <c r="C47" t="s">
        <v>72</v>
      </c>
      <c r="D47">
        <v>2004</v>
      </c>
      <c r="E47" t="s">
        <v>14</v>
      </c>
      <c r="F47" t="s">
        <v>15</v>
      </c>
      <c r="G47" t="s">
        <v>33</v>
      </c>
      <c r="H47">
        <v>56.57</v>
      </c>
      <c r="I47">
        <v>43.95</v>
      </c>
      <c r="J47">
        <v>43.95</v>
      </c>
    </row>
    <row r="48" spans="1:10">
      <c r="A48">
        <v>44</v>
      </c>
      <c r="B48">
        <v>23</v>
      </c>
      <c r="C48" t="s">
        <v>73</v>
      </c>
      <c r="D48">
        <v>2004</v>
      </c>
      <c r="E48" t="s">
        <v>14</v>
      </c>
      <c r="F48" t="s">
        <v>15</v>
      </c>
      <c r="G48" t="s">
        <v>74</v>
      </c>
      <c r="H48">
        <v>52.36</v>
      </c>
      <c r="I48">
        <v>44.23</v>
      </c>
      <c r="J48">
        <v>44.23</v>
      </c>
    </row>
    <row r="49" spans="1:10">
      <c r="A49">
        <v>45</v>
      </c>
      <c r="B49">
        <v>70</v>
      </c>
      <c r="C49" t="s">
        <v>75</v>
      </c>
      <c r="D49">
        <v>2003</v>
      </c>
      <c r="E49" t="s">
        <v>14</v>
      </c>
      <c r="F49" t="s">
        <v>15</v>
      </c>
      <c r="G49" t="s">
        <v>33</v>
      </c>
      <c r="H49">
        <v>47.2</v>
      </c>
      <c r="I49">
        <v>44.25</v>
      </c>
      <c r="J49">
        <v>44.25</v>
      </c>
    </row>
    <row r="50" spans="1:10">
      <c r="A50">
        <v>46</v>
      </c>
      <c r="B50">
        <v>143</v>
      </c>
      <c r="C50" t="s">
        <v>76</v>
      </c>
      <c r="D50">
        <v>2001</v>
      </c>
      <c r="E50" t="s">
        <v>14</v>
      </c>
      <c r="F50" t="s">
        <v>15</v>
      </c>
      <c r="G50" t="s">
        <v>41</v>
      </c>
      <c r="H50" t="s">
        <v>20</v>
      </c>
      <c r="I50">
        <v>44.29</v>
      </c>
      <c r="J50">
        <v>44.29</v>
      </c>
    </row>
    <row r="51" spans="1:10">
      <c r="A51">
        <v>47</v>
      </c>
      <c r="B51">
        <v>80</v>
      </c>
      <c r="C51" t="s">
        <v>77</v>
      </c>
      <c r="D51">
        <v>2003</v>
      </c>
      <c r="E51" t="s">
        <v>14</v>
      </c>
      <c r="F51" t="s">
        <v>15</v>
      </c>
      <c r="G51" t="s">
        <v>36</v>
      </c>
      <c r="H51">
        <v>45.34</v>
      </c>
      <c r="I51">
        <v>44.35</v>
      </c>
      <c r="J51">
        <v>44.35</v>
      </c>
    </row>
    <row r="52" spans="1:10">
      <c r="A52">
        <v>48</v>
      </c>
      <c r="B52">
        <v>148</v>
      </c>
      <c r="C52" t="s">
        <v>78</v>
      </c>
      <c r="D52">
        <v>2001</v>
      </c>
      <c r="E52" t="s">
        <v>14</v>
      </c>
      <c r="F52" t="s">
        <v>15</v>
      </c>
      <c r="G52" t="s">
        <v>28</v>
      </c>
      <c r="H52">
        <v>48.88</v>
      </c>
      <c r="I52">
        <v>44.42</v>
      </c>
      <c r="J52">
        <v>44.42</v>
      </c>
    </row>
    <row r="53" spans="1:10">
      <c r="A53">
        <v>49</v>
      </c>
      <c r="B53">
        <v>150</v>
      </c>
      <c r="C53" t="s">
        <v>79</v>
      </c>
      <c r="D53">
        <v>2001</v>
      </c>
      <c r="E53" t="s">
        <v>14</v>
      </c>
      <c r="F53" t="s">
        <v>15</v>
      </c>
      <c r="G53" t="s">
        <v>44</v>
      </c>
      <c r="H53">
        <v>44.5</v>
      </c>
      <c r="I53" t="s">
        <v>80</v>
      </c>
      <c r="J53">
        <v>44.5</v>
      </c>
    </row>
    <row r="54" spans="1:10">
      <c r="A54">
        <v>50</v>
      </c>
      <c r="B54">
        <v>142</v>
      </c>
      <c r="C54" t="s">
        <v>81</v>
      </c>
      <c r="D54">
        <v>2001</v>
      </c>
      <c r="E54" t="s">
        <v>14</v>
      </c>
      <c r="F54" t="s">
        <v>15</v>
      </c>
      <c r="G54" t="s">
        <v>41</v>
      </c>
      <c r="H54">
        <v>46.72</v>
      </c>
      <c r="I54">
        <v>44.66</v>
      </c>
      <c r="J54">
        <v>44.66</v>
      </c>
    </row>
    <row r="55" spans="1:10">
      <c r="A55">
        <v>51</v>
      </c>
      <c r="B55">
        <v>144</v>
      </c>
      <c r="C55" t="s">
        <v>82</v>
      </c>
      <c r="D55">
        <v>2001</v>
      </c>
      <c r="E55" t="s">
        <v>14</v>
      </c>
      <c r="F55" t="s">
        <v>15</v>
      </c>
      <c r="G55" t="s">
        <v>28</v>
      </c>
      <c r="H55">
        <v>48.09</v>
      </c>
      <c r="I55">
        <v>44.67</v>
      </c>
      <c r="J55">
        <v>44.67</v>
      </c>
    </row>
    <row r="56" spans="1:10">
      <c r="A56">
        <v>52</v>
      </c>
      <c r="B56">
        <v>176</v>
      </c>
      <c r="C56" t="s">
        <v>83</v>
      </c>
      <c r="D56">
        <v>1999</v>
      </c>
      <c r="E56" t="s">
        <v>14</v>
      </c>
      <c r="F56" t="s">
        <v>15</v>
      </c>
      <c r="G56" t="s">
        <v>62</v>
      </c>
      <c r="H56">
        <v>52.45</v>
      </c>
      <c r="I56">
        <v>44.72</v>
      </c>
      <c r="J56">
        <v>44.72</v>
      </c>
    </row>
    <row r="57" spans="1:10">
      <c r="A57">
        <v>53</v>
      </c>
      <c r="B57">
        <v>168</v>
      </c>
      <c r="C57" t="s">
        <v>84</v>
      </c>
      <c r="D57">
        <v>2000</v>
      </c>
      <c r="E57" t="s">
        <v>85</v>
      </c>
      <c r="F57" t="s">
        <v>15</v>
      </c>
      <c r="G57" t="s">
        <v>86</v>
      </c>
      <c r="H57">
        <v>49.82</v>
      </c>
      <c r="I57">
        <v>44.86</v>
      </c>
      <c r="J57">
        <v>44.86</v>
      </c>
    </row>
    <row r="58" spans="1:10">
      <c r="A58">
        <v>54</v>
      </c>
      <c r="B58">
        <v>76</v>
      </c>
      <c r="C58" t="s">
        <v>87</v>
      </c>
      <c r="D58">
        <v>2003</v>
      </c>
      <c r="E58" t="s">
        <v>14</v>
      </c>
      <c r="F58" t="s">
        <v>15</v>
      </c>
      <c r="G58" t="s">
        <v>36</v>
      </c>
      <c r="H58">
        <v>46.71</v>
      </c>
      <c r="I58">
        <v>44.93</v>
      </c>
      <c r="J58">
        <v>44.93</v>
      </c>
    </row>
    <row r="59" spans="1:10">
      <c r="A59">
        <v>55</v>
      </c>
      <c r="B59">
        <v>46</v>
      </c>
      <c r="C59" t="s">
        <v>88</v>
      </c>
      <c r="D59">
        <v>2003</v>
      </c>
      <c r="E59" t="s">
        <v>14</v>
      </c>
      <c r="F59" t="s">
        <v>15</v>
      </c>
      <c r="G59" t="s">
        <v>30</v>
      </c>
      <c r="H59">
        <v>46.64</v>
      </c>
      <c r="I59">
        <v>45.05</v>
      </c>
      <c r="J59">
        <v>45.05</v>
      </c>
    </row>
    <row r="60" spans="1:10">
      <c r="A60">
        <v>56</v>
      </c>
      <c r="B60">
        <v>124</v>
      </c>
      <c r="C60" t="s">
        <v>89</v>
      </c>
      <c r="D60">
        <v>2002</v>
      </c>
      <c r="E60" t="s">
        <v>14</v>
      </c>
      <c r="F60" t="s">
        <v>15</v>
      </c>
      <c r="G60" t="s">
        <v>74</v>
      </c>
      <c r="H60">
        <v>50.03</v>
      </c>
      <c r="I60">
        <v>45.23</v>
      </c>
      <c r="J60">
        <v>45.23</v>
      </c>
    </row>
    <row r="61" spans="1:10">
      <c r="A61">
        <v>57</v>
      </c>
      <c r="B61">
        <v>55</v>
      </c>
      <c r="C61" t="s">
        <v>90</v>
      </c>
      <c r="D61">
        <v>2003</v>
      </c>
      <c r="E61" t="s">
        <v>14</v>
      </c>
      <c r="F61" t="s">
        <v>15</v>
      </c>
      <c r="G61" t="s">
        <v>23</v>
      </c>
      <c r="H61">
        <v>48.04</v>
      </c>
      <c r="I61">
        <v>45.43</v>
      </c>
      <c r="J61">
        <v>45.43</v>
      </c>
    </row>
    <row r="62" spans="1:10">
      <c r="A62">
        <v>58</v>
      </c>
      <c r="B62">
        <v>112</v>
      </c>
      <c r="C62" t="s">
        <v>91</v>
      </c>
      <c r="D62">
        <v>2002</v>
      </c>
      <c r="E62" t="s">
        <v>14</v>
      </c>
      <c r="F62" t="s">
        <v>15</v>
      </c>
      <c r="G62" t="s">
        <v>52</v>
      </c>
      <c r="H62">
        <v>51.2</v>
      </c>
      <c r="I62">
        <v>45.44</v>
      </c>
      <c r="J62">
        <v>45.44</v>
      </c>
    </row>
    <row r="63" spans="1:10">
      <c r="A63">
        <v>59</v>
      </c>
      <c r="B63">
        <v>2</v>
      </c>
      <c r="C63" t="s">
        <v>92</v>
      </c>
      <c r="D63">
        <v>2004</v>
      </c>
      <c r="E63" t="s">
        <v>14</v>
      </c>
      <c r="F63" t="s">
        <v>15</v>
      </c>
      <c r="G63" t="s">
        <v>33</v>
      </c>
      <c r="H63">
        <v>51</v>
      </c>
      <c r="I63">
        <v>45.45</v>
      </c>
      <c r="J63">
        <v>45.45</v>
      </c>
    </row>
    <row r="64" spans="1:10">
      <c r="A64">
        <v>60</v>
      </c>
      <c r="B64">
        <v>133</v>
      </c>
      <c r="C64" t="s">
        <v>93</v>
      </c>
      <c r="D64">
        <v>2001</v>
      </c>
      <c r="E64" t="s">
        <v>14</v>
      </c>
      <c r="F64" t="s">
        <v>15</v>
      </c>
      <c r="G64" t="s">
        <v>28</v>
      </c>
      <c r="H64">
        <v>48.07</v>
      </c>
      <c r="I64">
        <v>45.47</v>
      </c>
      <c r="J64">
        <v>45.47</v>
      </c>
    </row>
    <row r="65" spans="1:10">
      <c r="A65">
        <v>61</v>
      </c>
      <c r="B65">
        <v>29</v>
      </c>
      <c r="C65" t="s">
        <v>94</v>
      </c>
      <c r="D65">
        <v>2004</v>
      </c>
      <c r="E65" t="s">
        <v>14</v>
      </c>
      <c r="F65" t="s">
        <v>15</v>
      </c>
      <c r="G65" t="s">
        <v>33</v>
      </c>
      <c r="H65">
        <v>45.51</v>
      </c>
      <c r="I65" t="s">
        <v>80</v>
      </c>
      <c r="J65">
        <v>45.51</v>
      </c>
    </row>
    <row r="66" spans="1:10">
      <c r="A66">
        <v>62</v>
      </c>
      <c r="B66">
        <v>139</v>
      </c>
      <c r="C66" t="s">
        <v>95</v>
      </c>
      <c r="D66">
        <v>2001</v>
      </c>
      <c r="E66" t="s">
        <v>14</v>
      </c>
      <c r="F66" t="s">
        <v>15</v>
      </c>
      <c r="G66" t="s">
        <v>52</v>
      </c>
      <c r="H66">
        <v>47.72</v>
      </c>
      <c r="I66">
        <v>45.52</v>
      </c>
      <c r="J66">
        <v>45.52</v>
      </c>
    </row>
    <row r="67" spans="1:10">
      <c r="A67">
        <v>63</v>
      </c>
      <c r="B67">
        <v>51</v>
      </c>
      <c r="C67" t="s">
        <v>96</v>
      </c>
      <c r="D67">
        <v>2003</v>
      </c>
      <c r="E67" t="s">
        <v>14</v>
      </c>
      <c r="F67" t="s">
        <v>15</v>
      </c>
      <c r="G67" t="s">
        <v>21</v>
      </c>
      <c r="H67">
        <v>45.6</v>
      </c>
      <c r="I67" t="s">
        <v>97</v>
      </c>
      <c r="J67">
        <v>45.6</v>
      </c>
    </row>
    <row r="68" spans="1:10">
      <c r="A68">
        <v>64</v>
      </c>
      <c r="B68">
        <v>61</v>
      </c>
      <c r="C68" t="s">
        <v>98</v>
      </c>
      <c r="D68">
        <v>2003</v>
      </c>
      <c r="E68" t="s">
        <v>14</v>
      </c>
      <c r="F68" t="s">
        <v>15</v>
      </c>
      <c r="G68" t="s">
        <v>86</v>
      </c>
      <c r="H68">
        <v>49.84</v>
      </c>
      <c r="I68">
        <v>45.61</v>
      </c>
      <c r="J68">
        <v>45.61</v>
      </c>
    </row>
    <row r="69" spans="1:10">
      <c r="A69">
        <v>65</v>
      </c>
      <c r="B69">
        <v>96</v>
      </c>
      <c r="C69" t="s">
        <v>99</v>
      </c>
      <c r="D69">
        <v>2002</v>
      </c>
      <c r="E69" t="s">
        <v>85</v>
      </c>
      <c r="F69" t="s">
        <v>15</v>
      </c>
      <c r="G69" t="s">
        <v>86</v>
      </c>
      <c r="H69">
        <v>48.38</v>
      </c>
      <c r="I69">
        <v>45.62</v>
      </c>
      <c r="J69">
        <v>45.62</v>
      </c>
    </row>
    <row r="70" spans="1:10">
      <c r="A70">
        <v>66</v>
      </c>
      <c r="B70">
        <v>153</v>
      </c>
      <c r="C70" t="s">
        <v>100</v>
      </c>
      <c r="D70">
        <v>2001</v>
      </c>
      <c r="E70" t="s">
        <v>14</v>
      </c>
      <c r="F70" t="s">
        <v>15</v>
      </c>
      <c r="G70" t="s">
        <v>52</v>
      </c>
      <c r="H70">
        <v>52.3</v>
      </c>
      <c r="I70">
        <v>45.65</v>
      </c>
      <c r="J70">
        <v>45.65</v>
      </c>
    </row>
    <row r="71" spans="1:10">
      <c r="A71">
        <v>67</v>
      </c>
      <c r="B71">
        <v>68</v>
      </c>
      <c r="C71" t="s">
        <v>101</v>
      </c>
      <c r="D71">
        <v>2003</v>
      </c>
      <c r="E71" t="s">
        <v>14</v>
      </c>
      <c r="F71" t="s">
        <v>15</v>
      </c>
      <c r="G71" t="s">
        <v>33</v>
      </c>
      <c r="H71">
        <v>50.92</v>
      </c>
      <c r="I71">
        <v>45.74</v>
      </c>
      <c r="J71">
        <v>45.74</v>
      </c>
    </row>
    <row r="72" spans="1:10">
      <c r="A72">
        <v>68</v>
      </c>
      <c r="B72">
        <v>56</v>
      </c>
      <c r="C72" t="s">
        <v>102</v>
      </c>
      <c r="D72">
        <v>2003</v>
      </c>
      <c r="E72" t="s">
        <v>14</v>
      </c>
      <c r="F72" t="s">
        <v>15</v>
      </c>
      <c r="G72" t="s">
        <v>23</v>
      </c>
      <c r="H72">
        <v>48.33</v>
      </c>
      <c r="I72">
        <v>45.93</v>
      </c>
      <c r="J72">
        <v>45.93</v>
      </c>
    </row>
    <row r="73" spans="1:10">
      <c r="A73">
        <v>69</v>
      </c>
      <c r="B73">
        <v>72</v>
      </c>
      <c r="C73" t="s">
        <v>103</v>
      </c>
      <c r="D73">
        <v>2003</v>
      </c>
      <c r="E73" t="s">
        <v>14</v>
      </c>
      <c r="F73" t="s">
        <v>15</v>
      </c>
      <c r="G73" t="s">
        <v>30</v>
      </c>
      <c r="H73">
        <v>48.09</v>
      </c>
      <c r="I73">
        <v>46</v>
      </c>
      <c r="J73">
        <v>46</v>
      </c>
    </row>
    <row r="74" spans="1:10">
      <c r="A74">
        <v>70</v>
      </c>
      <c r="B74">
        <v>113</v>
      </c>
      <c r="C74" t="s">
        <v>104</v>
      </c>
      <c r="D74">
        <v>2002</v>
      </c>
      <c r="E74" t="s">
        <v>14</v>
      </c>
      <c r="F74" t="s">
        <v>15</v>
      </c>
      <c r="G74" t="s">
        <v>86</v>
      </c>
      <c r="H74">
        <v>49.18</v>
      </c>
      <c r="I74">
        <v>46.06</v>
      </c>
      <c r="J74">
        <v>46.06</v>
      </c>
    </row>
    <row r="75" spans="1:10">
      <c r="A75">
        <v>71</v>
      </c>
      <c r="B75">
        <v>107</v>
      </c>
      <c r="C75" t="s">
        <v>105</v>
      </c>
      <c r="D75">
        <v>2002</v>
      </c>
      <c r="E75" t="s">
        <v>14</v>
      </c>
      <c r="F75" t="s">
        <v>15</v>
      </c>
      <c r="G75" t="s">
        <v>41</v>
      </c>
      <c r="H75">
        <v>47.66</v>
      </c>
      <c r="I75">
        <v>46.09</v>
      </c>
      <c r="J75">
        <v>46.09</v>
      </c>
    </row>
    <row r="76" spans="1:10">
      <c r="A76">
        <v>72</v>
      </c>
      <c r="B76">
        <v>24</v>
      </c>
      <c r="C76" t="s">
        <v>106</v>
      </c>
      <c r="D76">
        <v>2004</v>
      </c>
      <c r="E76" t="s">
        <v>14</v>
      </c>
      <c r="F76" t="s">
        <v>15</v>
      </c>
      <c r="G76" t="s">
        <v>23</v>
      </c>
      <c r="H76">
        <v>50.24</v>
      </c>
      <c r="I76">
        <v>46.11</v>
      </c>
      <c r="J76">
        <v>46.11</v>
      </c>
    </row>
    <row r="77" spans="1:10">
      <c r="A77">
        <v>73</v>
      </c>
      <c r="B77">
        <v>84</v>
      </c>
      <c r="C77" t="s">
        <v>107</v>
      </c>
      <c r="D77">
        <v>2003</v>
      </c>
      <c r="E77" t="s">
        <v>14</v>
      </c>
      <c r="F77" t="s">
        <v>15</v>
      </c>
      <c r="G77" t="s">
        <v>41</v>
      </c>
      <c r="H77">
        <v>49.36</v>
      </c>
      <c r="I77">
        <v>46.16</v>
      </c>
      <c r="J77">
        <v>46.16</v>
      </c>
    </row>
    <row r="78" spans="1:10">
      <c r="A78">
        <v>74</v>
      </c>
      <c r="B78">
        <v>138</v>
      </c>
      <c r="C78" t="s">
        <v>108</v>
      </c>
      <c r="D78">
        <v>2001</v>
      </c>
      <c r="E78" t="s">
        <v>14</v>
      </c>
      <c r="F78" t="s">
        <v>15</v>
      </c>
      <c r="G78" t="s">
        <v>28</v>
      </c>
      <c r="H78">
        <v>51.02</v>
      </c>
      <c r="I78">
        <v>46.21</v>
      </c>
      <c r="J78">
        <v>46.21</v>
      </c>
    </row>
    <row r="79" spans="1:10">
      <c r="A79">
        <v>75</v>
      </c>
      <c r="B79">
        <v>9</v>
      </c>
      <c r="C79" t="s">
        <v>109</v>
      </c>
      <c r="D79">
        <v>2004</v>
      </c>
      <c r="E79" t="s">
        <v>14</v>
      </c>
      <c r="F79" t="s">
        <v>15</v>
      </c>
      <c r="G79" t="s">
        <v>23</v>
      </c>
      <c r="H79">
        <v>52.31</v>
      </c>
      <c r="I79">
        <v>46.23</v>
      </c>
      <c r="J79">
        <v>46.23</v>
      </c>
    </row>
    <row r="80" spans="1:10">
      <c r="A80">
        <v>76</v>
      </c>
      <c r="B80">
        <v>71</v>
      </c>
      <c r="C80" t="s">
        <v>110</v>
      </c>
      <c r="D80">
        <v>2003</v>
      </c>
      <c r="E80" t="s">
        <v>14</v>
      </c>
      <c r="F80" t="s">
        <v>15</v>
      </c>
      <c r="G80" t="s">
        <v>28</v>
      </c>
      <c r="H80">
        <v>46.32</v>
      </c>
      <c r="I80" t="s">
        <v>20</v>
      </c>
      <c r="J80">
        <v>46.32</v>
      </c>
    </row>
    <row r="81" spans="1:10">
      <c r="A81">
        <v>77</v>
      </c>
      <c r="B81">
        <v>104</v>
      </c>
      <c r="C81" t="s">
        <v>111</v>
      </c>
      <c r="D81">
        <v>2002</v>
      </c>
      <c r="E81" t="s">
        <v>14</v>
      </c>
      <c r="F81" t="s">
        <v>15</v>
      </c>
      <c r="G81" t="s">
        <v>41</v>
      </c>
      <c r="H81">
        <v>51.37</v>
      </c>
      <c r="I81">
        <v>46.34</v>
      </c>
      <c r="J81">
        <v>46.34</v>
      </c>
    </row>
    <row r="82" spans="1:10">
      <c r="A82">
        <v>78</v>
      </c>
      <c r="B82">
        <v>40</v>
      </c>
      <c r="C82" t="s">
        <v>112</v>
      </c>
      <c r="D82">
        <v>2004</v>
      </c>
      <c r="E82" t="s">
        <v>14</v>
      </c>
      <c r="F82" t="s">
        <v>15</v>
      </c>
      <c r="G82" t="s">
        <v>30</v>
      </c>
      <c r="H82">
        <v>46.36</v>
      </c>
      <c r="I82">
        <v>47.46</v>
      </c>
      <c r="J82">
        <v>46.36</v>
      </c>
    </row>
    <row r="83" spans="1:10">
      <c r="A83">
        <v>79</v>
      </c>
      <c r="B83">
        <v>155</v>
      </c>
      <c r="C83" t="s">
        <v>113</v>
      </c>
      <c r="D83">
        <v>2000</v>
      </c>
      <c r="E83" t="s">
        <v>14</v>
      </c>
      <c r="F83" t="s">
        <v>15</v>
      </c>
      <c r="G83" t="s">
        <v>33</v>
      </c>
      <c r="H83">
        <v>51.89</v>
      </c>
      <c r="I83">
        <v>46.58</v>
      </c>
      <c r="J83">
        <v>46.58</v>
      </c>
    </row>
    <row r="84" spans="1:10">
      <c r="A84">
        <v>80</v>
      </c>
      <c r="B84">
        <v>115</v>
      </c>
      <c r="C84" t="s">
        <v>114</v>
      </c>
      <c r="D84">
        <v>2002</v>
      </c>
      <c r="E84" t="s">
        <v>14</v>
      </c>
      <c r="F84" t="s">
        <v>15</v>
      </c>
      <c r="G84" t="s">
        <v>86</v>
      </c>
      <c r="H84">
        <v>52.25</v>
      </c>
      <c r="I84">
        <v>46.6</v>
      </c>
      <c r="J84">
        <v>46.6</v>
      </c>
    </row>
    <row r="85" spans="1:10">
      <c r="A85">
        <v>81</v>
      </c>
      <c r="B85">
        <v>175</v>
      </c>
      <c r="C85" t="s">
        <v>115</v>
      </c>
      <c r="D85">
        <v>2000</v>
      </c>
      <c r="E85" t="s">
        <v>14</v>
      </c>
      <c r="F85" t="s">
        <v>15</v>
      </c>
      <c r="G85" t="s">
        <v>86</v>
      </c>
      <c r="H85">
        <v>50.41</v>
      </c>
      <c r="I85">
        <v>46.63</v>
      </c>
      <c r="J85">
        <v>46.63</v>
      </c>
    </row>
    <row r="86" spans="1:10">
      <c r="A86">
        <v>82</v>
      </c>
      <c r="B86">
        <v>134</v>
      </c>
      <c r="C86" t="s">
        <v>116</v>
      </c>
      <c r="D86">
        <v>2001</v>
      </c>
      <c r="E86" t="s">
        <v>14</v>
      </c>
      <c r="F86" t="s">
        <v>15</v>
      </c>
      <c r="G86" t="s">
        <v>28</v>
      </c>
      <c r="H86">
        <v>50.94</v>
      </c>
      <c r="I86">
        <v>46.73</v>
      </c>
      <c r="J86">
        <v>46.73</v>
      </c>
    </row>
    <row r="87" spans="1:10">
      <c r="A87">
        <v>83</v>
      </c>
      <c r="B87">
        <v>160</v>
      </c>
      <c r="C87" t="s">
        <v>117</v>
      </c>
      <c r="D87">
        <v>2000</v>
      </c>
      <c r="E87" t="s">
        <v>14</v>
      </c>
      <c r="F87" t="s">
        <v>15</v>
      </c>
      <c r="G87" t="s">
        <v>28</v>
      </c>
      <c r="H87">
        <v>51.06</v>
      </c>
      <c r="I87">
        <v>46.75</v>
      </c>
      <c r="J87">
        <v>46.75</v>
      </c>
    </row>
    <row r="88" spans="1:10">
      <c r="A88">
        <v>83</v>
      </c>
      <c r="B88">
        <v>129</v>
      </c>
      <c r="C88" t="s">
        <v>118</v>
      </c>
      <c r="D88">
        <v>2001</v>
      </c>
      <c r="E88" t="s">
        <v>14</v>
      </c>
      <c r="F88" t="s">
        <v>15</v>
      </c>
      <c r="G88" t="s">
        <v>28</v>
      </c>
      <c r="H88">
        <v>52.11</v>
      </c>
      <c r="I88">
        <v>46.75</v>
      </c>
      <c r="J88">
        <v>46.75</v>
      </c>
    </row>
    <row r="89" spans="1:10">
      <c r="A89">
        <v>85</v>
      </c>
      <c r="B89">
        <v>163</v>
      </c>
      <c r="C89" t="s">
        <v>119</v>
      </c>
      <c r="D89">
        <v>2000</v>
      </c>
      <c r="E89" t="s">
        <v>14</v>
      </c>
      <c r="F89" t="s">
        <v>15</v>
      </c>
      <c r="G89" t="s">
        <v>62</v>
      </c>
      <c r="H89">
        <v>48.47</v>
      </c>
      <c r="I89">
        <v>47.19</v>
      </c>
      <c r="J89">
        <v>47.19</v>
      </c>
    </row>
    <row r="90" spans="1:10">
      <c r="A90">
        <v>86</v>
      </c>
      <c r="B90">
        <v>116</v>
      </c>
      <c r="C90" t="s">
        <v>120</v>
      </c>
      <c r="D90">
        <v>2002</v>
      </c>
      <c r="E90" t="s">
        <v>14</v>
      </c>
      <c r="F90" t="s">
        <v>15</v>
      </c>
      <c r="G90" t="s">
        <v>28</v>
      </c>
      <c r="H90">
        <v>49.16</v>
      </c>
      <c r="I90">
        <v>47.23</v>
      </c>
      <c r="J90">
        <v>47.23</v>
      </c>
    </row>
    <row r="91" spans="1:10">
      <c r="A91">
        <v>87</v>
      </c>
      <c r="B91">
        <v>117</v>
      </c>
      <c r="C91" t="s">
        <v>121</v>
      </c>
      <c r="D91">
        <v>2002</v>
      </c>
      <c r="E91" t="s">
        <v>14</v>
      </c>
      <c r="F91" t="s">
        <v>15</v>
      </c>
      <c r="G91" t="s">
        <v>23</v>
      </c>
      <c r="H91">
        <v>49.94</v>
      </c>
      <c r="I91">
        <v>47.39</v>
      </c>
      <c r="J91">
        <v>47.39</v>
      </c>
    </row>
    <row r="92" spans="1:10">
      <c r="A92">
        <v>88</v>
      </c>
      <c r="B92">
        <v>35</v>
      </c>
      <c r="C92" t="s">
        <v>122</v>
      </c>
      <c r="D92">
        <v>2004</v>
      </c>
      <c r="E92" t="s">
        <v>14</v>
      </c>
      <c r="F92" t="s">
        <v>15</v>
      </c>
      <c r="G92" t="s">
        <v>21</v>
      </c>
      <c r="H92">
        <v>51.82</v>
      </c>
      <c r="I92">
        <v>47.59</v>
      </c>
      <c r="J92">
        <v>47.59</v>
      </c>
    </row>
    <row r="93" spans="1:10">
      <c r="A93">
        <v>89</v>
      </c>
      <c r="B93">
        <v>99</v>
      </c>
      <c r="C93" t="s">
        <v>123</v>
      </c>
      <c r="D93">
        <v>2002</v>
      </c>
      <c r="E93" t="s">
        <v>14</v>
      </c>
      <c r="F93" t="s">
        <v>15</v>
      </c>
      <c r="G93" t="s">
        <v>23</v>
      </c>
      <c r="H93">
        <v>47.68</v>
      </c>
      <c r="I93" t="s">
        <v>124</v>
      </c>
      <c r="J93">
        <v>47.68</v>
      </c>
    </row>
    <row r="94" spans="1:10">
      <c r="A94">
        <v>90</v>
      </c>
      <c r="B94">
        <v>140</v>
      </c>
      <c r="C94" t="s">
        <v>125</v>
      </c>
      <c r="D94">
        <v>2001</v>
      </c>
      <c r="E94" t="s">
        <v>14</v>
      </c>
      <c r="F94" t="s">
        <v>15</v>
      </c>
      <c r="G94" t="s">
        <v>18</v>
      </c>
      <c r="H94">
        <v>47.7</v>
      </c>
      <c r="I94" t="s">
        <v>20</v>
      </c>
      <c r="J94">
        <v>47.7</v>
      </c>
    </row>
    <row r="95" spans="1:10">
      <c r="A95">
        <v>91</v>
      </c>
      <c r="B95">
        <v>36</v>
      </c>
      <c r="C95" t="s">
        <v>126</v>
      </c>
      <c r="D95">
        <v>2004</v>
      </c>
      <c r="E95" t="s">
        <v>14</v>
      </c>
      <c r="F95" t="s">
        <v>15</v>
      </c>
      <c r="G95" t="s">
        <v>74</v>
      </c>
      <c r="H95">
        <v>47.87</v>
      </c>
      <c r="I95" t="s">
        <v>20</v>
      </c>
      <c r="J95">
        <v>47.87</v>
      </c>
    </row>
    <row r="96" spans="1:10">
      <c r="A96">
        <v>92</v>
      </c>
      <c r="B96">
        <v>26</v>
      </c>
      <c r="C96" t="s">
        <v>127</v>
      </c>
      <c r="D96">
        <v>2004</v>
      </c>
      <c r="E96" t="s">
        <v>14</v>
      </c>
      <c r="F96" t="s">
        <v>15</v>
      </c>
      <c r="G96" t="s">
        <v>30</v>
      </c>
      <c r="H96">
        <v>48.08</v>
      </c>
      <c r="I96">
        <v>47.95</v>
      </c>
      <c r="J96">
        <v>47.95</v>
      </c>
    </row>
    <row r="97" spans="1:10">
      <c r="A97">
        <v>93</v>
      </c>
      <c r="B97">
        <v>98</v>
      </c>
      <c r="C97" t="s">
        <v>128</v>
      </c>
      <c r="D97">
        <v>2002</v>
      </c>
      <c r="E97" t="s">
        <v>14</v>
      </c>
      <c r="F97" t="s">
        <v>15</v>
      </c>
      <c r="G97" t="s">
        <v>129</v>
      </c>
      <c r="H97">
        <v>50.54</v>
      </c>
      <c r="I97">
        <v>47.97</v>
      </c>
      <c r="J97">
        <v>47.97</v>
      </c>
    </row>
    <row r="98" spans="1:10">
      <c r="A98">
        <v>94</v>
      </c>
      <c r="B98">
        <v>105</v>
      </c>
      <c r="C98" t="s">
        <v>130</v>
      </c>
      <c r="D98">
        <v>2002</v>
      </c>
      <c r="E98" t="s">
        <v>14</v>
      </c>
      <c r="F98" t="s">
        <v>15</v>
      </c>
      <c r="G98" t="s">
        <v>41</v>
      </c>
      <c r="H98">
        <v>51.31</v>
      </c>
      <c r="I98">
        <v>48.03</v>
      </c>
      <c r="J98">
        <v>48.03</v>
      </c>
    </row>
    <row r="99" spans="1:10">
      <c r="A99">
        <v>95</v>
      </c>
      <c r="B99">
        <v>83</v>
      </c>
      <c r="C99" t="s">
        <v>131</v>
      </c>
      <c r="D99">
        <v>2003</v>
      </c>
      <c r="E99" t="s">
        <v>14</v>
      </c>
      <c r="F99" t="s">
        <v>15</v>
      </c>
      <c r="G99" t="s">
        <v>86</v>
      </c>
      <c r="H99">
        <v>50.8</v>
      </c>
      <c r="I99">
        <v>48.1</v>
      </c>
      <c r="J99">
        <v>48.1</v>
      </c>
    </row>
    <row r="100" spans="1:10">
      <c r="A100">
        <v>96</v>
      </c>
      <c r="B100">
        <v>77</v>
      </c>
      <c r="C100" t="s">
        <v>132</v>
      </c>
      <c r="D100">
        <v>2003</v>
      </c>
      <c r="E100" t="s">
        <v>14</v>
      </c>
      <c r="F100" t="s">
        <v>15</v>
      </c>
      <c r="G100" t="s">
        <v>30</v>
      </c>
      <c r="H100">
        <v>51.5</v>
      </c>
      <c r="I100">
        <v>48.11</v>
      </c>
      <c r="J100">
        <v>48.11</v>
      </c>
    </row>
    <row r="101" spans="1:10">
      <c r="A101">
        <v>97</v>
      </c>
      <c r="B101">
        <v>88</v>
      </c>
      <c r="C101" t="s">
        <v>133</v>
      </c>
      <c r="D101">
        <v>2003</v>
      </c>
      <c r="E101" t="s">
        <v>14</v>
      </c>
      <c r="F101" t="s">
        <v>15</v>
      </c>
      <c r="G101" t="s">
        <v>129</v>
      </c>
      <c r="H101">
        <v>48.19</v>
      </c>
      <c r="I101" t="s">
        <v>20</v>
      </c>
      <c r="J101">
        <v>48.19</v>
      </c>
    </row>
    <row r="102" spans="1:10">
      <c r="A102">
        <v>98</v>
      </c>
      <c r="B102">
        <v>131</v>
      </c>
      <c r="C102" t="s">
        <v>134</v>
      </c>
      <c r="D102">
        <v>2001</v>
      </c>
      <c r="E102" t="s">
        <v>14</v>
      </c>
      <c r="F102" t="s">
        <v>15</v>
      </c>
      <c r="G102" t="s">
        <v>52</v>
      </c>
      <c r="H102">
        <v>53</v>
      </c>
      <c r="I102">
        <v>48.25</v>
      </c>
      <c r="J102">
        <v>48.25</v>
      </c>
    </row>
    <row r="103" spans="1:10">
      <c r="A103">
        <v>99</v>
      </c>
      <c r="B103">
        <v>151</v>
      </c>
      <c r="C103" t="s">
        <v>135</v>
      </c>
      <c r="D103">
        <v>2001</v>
      </c>
      <c r="E103" t="s">
        <v>14</v>
      </c>
      <c r="F103" t="s">
        <v>15</v>
      </c>
      <c r="G103" t="s">
        <v>28</v>
      </c>
      <c r="H103" t="s">
        <v>20</v>
      </c>
      <c r="I103">
        <v>48.27</v>
      </c>
      <c r="J103">
        <v>48.27</v>
      </c>
    </row>
    <row r="104" spans="1:10">
      <c r="A104">
        <v>100</v>
      </c>
      <c r="B104">
        <v>19</v>
      </c>
      <c r="C104" t="s">
        <v>136</v>
      </c>
      <c r="D104">
        <v>2004</v>
      </c>
      <c r="E104" t="s">
        <v>14</v>
      </c>
      <c r="F104" t="s">
        <v>15</v>
      </c>
      <c r="G104" t="s">
        <v>74</v>
      </c>
      <c r="H104">
        <v>48.31</v>
      </c>
      <c r="I104" t="s">
        <v>20</v>
      </c>
      <c r="J104">
        <v>48.31</v>
      </c>
    </row>
    <row r="105" spans="1:10">
      <c r="A105">
        <v>101</v>
      </c>
      <c r="B105">
        <v>1</v>
      </c>
      <c r="C105" t="s">
        <v>137</v>
      </c>
      <c r="D105">
        <v>2004</v>
      </c>
      <c r="E105" t="s">
        <v>14</v>
      </c>
      <c r="F105" t="s">
        <v>15</v>
      </c>
      <c r="G105" t="s">
        <v>30</v>
      </c>
      <c r="H105">
        <v>50.59</v>
      </c>
      <c r="I105">
        <v>48.39</v>
      </c>
      <c r="J105">
        <v>48.39</v>
      </c>
    </row>
    <row r="106" spans="1:10">
      <c r="A106">
        <v>102</v>
      </c>
      <c r="B106">
        <v>127</v>
      </c>
      <c r="C106" t="s">
        <v>138</v>
      </c>
      <c r="D106">
        <v>2001</v>
      </c>
      <c r="E106" t="s">
        <v>14</v>
      </c>
      <c r="F106" t="s">
        <v>15</v>
      </c>
      <c r="G106" t="s">
        <v>28</v>
      </c>
      <c r="H106">
        <v>53.06</v>
      </c>
      <c r="I106">
        <v>48.42</v>
      </c>
      <c r="J106">
        <v>48.42</v>
      </c>
    </row>
    <row r="107" spans="1:10">
      <c r="A107">
        <v>103</v>
      </c>
      <c r="B107">
        <v>74</v>
      </c>
      <c r="C107" t="s">
        <v>139</v>
      </c>
      <c r="D107">
        <v>2003</v>
      </c>
      <c r="E107" t="s">
        <v>14</v>
      </c>
      <c r="F107" t="s">
        <v>15</v>
      </c>
      <c r="G107" t="s">
        <v>52</v>
      </c>
      <c r="H107">
        <v>51.25</v>
      </c>
      <c r="I107">
        <v>48.44</v>
      </c>
      <c r="J107">
        <v>48.44</v>
      </c>
    </row>
    <row r="108" spans="1:10">
      <c r="A108">
        <v>104</v>
      </c>
      <c r="B108">
        <v>145</v>
      </c>
      <c r="C108" t="s">
        <v>140</v>
      </c>
      <c r="D108">
        <v>2001</v>
      </c>
      <c r="E108" t="s">
        <v>14</v>
      </c>
      <c r="F108" t="s">
        <v>15</v>
      </c>
      <c r="G108" t="s">
        <v>52</v>
      </c>
      <c r="H108">
        <v>53.77</v>
      </c>
      <c r="I108">
        <v>48.55</v>
      </c>
      <c r="J108">
        <v>48.55</v>
      </c>
    </row>
    <row r="109" spans="1:10">
      <c r="A109">
        <v>105</v>
      </c>
      <c r="B109">
        <v>30</v>
      </c>
      <c r="C109" t="s">
        <v>141</v>
      </c>
      <c r="D109">
        <v>2004</v>
      </c>
      <c r="E109" t="s">
        <v>85</v>
      </c>
      <c r="F109" t="s">
        <v>15</v>
      </c>
      <c r="G109" t="s">
        <v>86</v>
      </c>
      <c r="H109">
        <v>51.97</v>
      </c>
      <c r="I109">
        <v>48.57</v>
      </c>
      <c r="J109">
        <v>48.57</v>
      </c>
    </row>
    <row r="110" spans="1:10">
      <c r="A110">
        <v>106</v>
      </c>
      <c r="B110">
        <v>52</v>
      </c>
      <c r="C110" t="s">
        <v>142</v>
      </c>
      <c r="D110">
        <v>2003</v>
      </c>
      <c r="E110" t="s">
        <v>14</v>
      </c>
      <c r="F110" t="s">
        <v>15</v>
      </c>
      <c r="G110" t="s">
        <v>60</v>
      </c>
      <c r="H110">
        <v>50.48</v>
      </c>
      <c r="I110">
        <v>48.66</v>
      </c>
      <c r="J110">
        <v>48.66</v>
      </c>
    </row>
    <row r="111" spans="1:10">
      <c r="A111">
        <v>107</v>
      </c>
      <c r="B111">
        <v>37</v>
      </c>
      <c r="C111" t="s">
        <v>143</v>
      </c>
      <c r="D111">
        <v>2004</v>
      </c>
      <c r="E111" t="s">
        <v>14</v>
      </c>
      <c r="F111" t="s">
        <v>15</v>
      </c>
      <c r="G111" t="s">
        <v>30</v>
      </c>
      <c r="H111">
        <v>52.04</v>
      </c>
      <c r="I111">
        <v>48.69</v>
      </c>
      <c r="J111">
        <v>48.69</v>
      </c>
    </row>
    <row r="112" spans="1:10">
      <c r="A112">
        <v>108</v>
      </c>
      <c r="B112">
        <v>53</v>
      </c>
      <c r="C112" t="s">
        <v>144</v>
      </c>
      <c r="D112">
        <v>2003</v>
      </c>
      <c r="E112" t="s">
        <v>14</v>
      </c>
      <c r="F112" t="s">
        <v>15</v>
      </c>
      <c r="G112" t="s">
        <v>74</v>
      </c>
      <c r="H112">
        <v>53.17</v>
      </c>
      <c r="I112">
        <v>48.7</v>
      </c>
      <c r="J112">
        <v>48.7</v>
      </c>
    </row>
    <row r="113" spans="1:10">
      <c r="A113">
        <v>109</v>
      </c>
      <c r="B113">
        <v>110</v>
      </c>
      <c r="C113" t="s">
        <v>145</v>
      </c>
      <c r="D113">
        <v>2002</v>
      </c>
      <c r="E113" t="s">
        <v>14</v>
      </c>
      <c r="F113" t="s">
        <v>15</v>
      </c>
      <c r="G113" t="s">
        <v>60</v>
      </c>
      <c r="H113">
        <v>51.8</v>
      </c>
      <c r="I113">
        <v>48.8</v>
      </c>
      <c r="J113">
        <v>48.8</v>
      </c>
    </row>
    <row r="114" spans="1:10">
      <c r="A114">
        <v>110</v>
      </c>
      <c r="B114">
        <v>137</v>
      </c>
      <c r="C114" t="s">
        <v>146</v>
      </c>
      <c r="D114">
        <v>2001</v>
      </c>
      <c r="E114" t="s">
        <v>14</v>
      </c>
      <c r="F114" t="s">
        <v>15</v>
      </c>
      <c r="G114" t="s">
        <v>28</v>
      </c>
      <c r="H114" t="s">
        <v>20</v>
      </c>
      <c r="I114">
        <v>48.87</v>
      </c>
      <c r="J114">
        <v>48.87</v>
      </c>
    </row>
    <row r="115" spans="1:10">
      <c r="A115">
        <v>111</v>
      </c>
      <c r="B115">
        <v>31</v>
      </c>
      <c r="C115" t="s">
        <v>147</v>
      </c>
      <c r="D115">
        <v>2004</v>
      </c>
      <c r="E115" t="s">
        <v>14</v>
      </c>
      <c r="F115" t="s">
        <v>15</v>
      </c>
      <c r="G115" t="s">
        <v>30</v>
      </c>
      <c r="H115">
        <v>49.78</v>
      </c>
      <c r="I115">
        <v>48.93</v>
      </c>
      <c r="J115">
        <v>48.93</v>
      </c>
    </row>
    <row r="116" spans="1:10">
      <c r="A116">
        <v>112</v>
      </c>
      <c r="B116">
        <v>125</v>
      </c>
      <c r="C116" t="s">
        <v>148</v>
      </c>
      <c r="D116">
        <v>2002</v>
      </c>
      <c r="E116" t="s">
        <v>14</v>
      </c>
      <c r="F116" t="s">
        <v>15</v>
      </c>
      <c r="G116" t="s">
        <v>86</v>
      </c>
      <c r="H116">
        <v>52.05</v>
      </c>
      <c r="I116">
        <v>49.19</v>
      </c>
      <c r="J116">
        <v>49.19</v>
      </c>
    </row>
    <row r="117" spans="1:10">
      <c r="A117">
        <v>113</v>
      </c>
      <c r="B117">
        <v>81</v>
      </c>
      <c r="C117" t="s">
        <v>149</v>
      </c>
      <c r="D117">
        <v>2003</v>
      </c>
      <c r="E117" t="s">
        <v>14</v>
      </c>
      <c r="F117" t="s">
        <v>15</v>
      </c>
      <c r="G117" t="s">
        <v>30</v>
      </c>
      <c r="H117">
        <v>51.84</v>
      </c>
      <c r="I117">
        <v>49.45</v>
      </c>
      <c r="J117">
        <v>49.45</v>
      </c>
    </row>
    <row r="118" spans="1:10">
      <c r="A118">
        <v>114</v>
      </c>
      <c r="B118">
        <v>58</v>
      </c>
      <c r="C118" t="s">
        <v>150</v>
      </c>
      <c r="D118">
        <v>2003</v>
      </c>
      <c r="E118" t="s">
        <v>14</v>
      </c>
      <c r="F118" t="s">
        <v>15</v>
      </c>
      <c r="G118" t="s">
        <v>86</v>
      </c>
      <c r="H118">
        <v>54.63</v>
      </c>
      <c r="I118">
        <v>49.49</v>
      </c>
      <c r="J118">
        <v>49.49</v>
      </c>
    </row>
    <row r="119" spans="1:10">
      <c r="A119">
        <v>115</v>
      </c>
      <c r="B119">
        <v>62</v>
      </c>
      <c r="C119" t="s">
        <v>151</v>
      </c>
      <c r="D119">
        <v>2003</v>
      </c>
      <c r="E119" t="s">
        <v>14</v>
      </c>
      <c r="F119" t="s">
        <v>15</v>
      </c>
      <c r="G119" t="s">
        <v>60</v>
      </c>
      <c r="H119">
        <v>49.55</v>
      </c>
      <c r="I119" t="s">
        <v>80</v>
      </c>
      <c r="J119">
        <v>49.55</v>
      </c>
    </row>
    <row r="120" spans="1:10">
      <c r="A120">
        <v>116</v>
      </c>
      <c r="B120">
        <v>89</v>
      </c>
      <c r="C120" t="s">
        <v>152</v>
      </c>
      <c r="D120">
        <v>2003</v>
      </c>
      <c r="E120" t="s">
        <v>14</v>
      </c>
      <c r="F120" t="s">
        <v>15</v>
      </c>
      <c r="G120" t="s">
        <v>153</v>
      </c>
      <c r="H120">
        <v>51.85</v>
      </c>
      <c r="I120">
        <v>49.7</v>
      </c>
      <c r="J120">
        <v>49.7</v>
      </c>
    </row>
    <row r="121" spans="1:10">
      <c r="A121">
        <v>117</v>
      </c>
      <c r="B121">
        <v>93</v>
      </c>
      <c r="C121" t="s">
        <v>154</v>
      </c>
      <c r="D121">
        <v>2002</v>
      </c>
      <c r="E121" t="s">
        <v>14</v>
      </c>
      <c r="F121" t="s">
        <v>15</v>
      </c>
      <c r="G121" t="s">
        <v>28</v>
      </c>
      <c r="H121" t="s">
        <v>20</v>
      </c>
      <c r="I121">
        <v>49.78</v>
      </c>
      <c r="J121">
        <v>49.78</v>
      </c>
    </row>
    <row r="122" spans="1:10">
      <c r="A122">
        <v>118</v>
      </c>
      <c r="B122">
        <v>102</v>
      </c>
      <c r="C122" t="s">
        <v>155</v>
      </c>
      <c r="D122">
        <v>2002</v>
      </c>
      <c r="E122" t="s">
        <v>14</v>
      </c>
      <c r="F122" t="s">
        <v>15</v>
      </c>
      <c r="G122" t="s">
        <v>36</v>
      </c>
      <c r="H122">
        <v>55.92</v>
      </c>
      <c r="I122">
        <v>49.79</v>
      </c>
      <c r="J122">
        <v>49.79</v>
      </c>
    </row>
    <row r="123" spans="1:10">
      <c r="A123">
        <v>119</v>
      </c>
      <c r="B123">
        <v>87</v>
      </c>
      <c r="C123" t="s">
        <v>156</v>
      </c>
      <c r="D123">
        <v>2003</v>
      </c>
      <c r="E123" t="s">
        <v>14</v>
      </c>
      <c r="F123" t="s">
        <v>15</v>
      </c>
      <c r="G123" t="s">
        <v>52</v>
      </c>
      <c r="H123">
        <v>52.93</v>
      </c>
      <c r="I123">
        <v>49.88</v>
      </c>
      <c r="J123">
        <v>49.88</v>
      </c>
    </row>
    <row r="124" spans="1:10">
      <c r="A124">
        <v>120</v>
      </c>
      <c r="B124">
        <v>39</v>
      </c>
      <c r="C124" t="s">
        <v>157</v>
      </c>
      <c r="D124">
        <v>2004</v>
      </c>
      <c r="E124" t="s">
        <v>14</v>
      </c>
      <c r="F124" t="s">
        <v>15</v>
      </c>
      <c r="G124" t="s">
        <v>52</v>
      </c>
      <c r="H124">
        <v>53.95</v>
      </c>
      <c r="I124">
        <v>49.97</v>
      </c>
      <c r="J124">
        <v>49.97</v>
      </c>
    </row>
    <row r="125" spans="1:10">
      <c r="A125">
        <v>121</v>
      </c>
      <c r="B125">
        <v>135</v>
      </c>
      <c r="C125" t="s">
        <v>158</v>
      </c>
      <c r="D125">
        <v>2001</v>
      </c>
      <c r="E125" t="s">
        <v>14</v>
      </c>
      <c r="F125" t="s">
        <v>15</v>
      </c>
      <c r="G125" t="s">
        <v>28</v>
      </c>
      <c r="H125">
        <v>56.21</v>
      </c>
      <c r="I125">
        <v>50.01</v>
      </c>
      <c r="J125">
        <v>50.01</v>
      </c>
    </row>
    <row r="126" spans="1:10">
      <c r="A126">
        <v>122</v>
      </c>
      <c r="B126">
        <v>147</v>
      </c>
      <c r="C126" t="s">
        <v>159</v>
      </c>
      <c r="D126">
        <v>2001</v>
      </c>
      <c r="E126" t="s">
        <v>14</v>
      </c>
      <c r="F126" t="s">
        <v>15</v>
      </c>
      <c r="G126" t="s">
        <v>28</v>
      </c>
      <c r="H126">
        <v>50.16</v>
      </c>
      <c r="I126" t="s">
        <v>160</v>
      </c>
      <c r="J126">
        <v>50.16</v>
      </c>
    </row>
    <row r="127" spans="1:10">
      <c r="A127">
        <v>123</v>
      </c>
      <c r="B127">
        <v>21</v>
      </c>
      <c r="C127" t="s">
        <v>161</v>
      </c>
      <c r="D127">
        <v>2004</v>
      </c>
      <c r="E127" t="s">
        <v>14</v>
      </c>
      <c r="F127" t="s">
        <v>15</v>
      </c>
      <c r="G127" t="s">
        <v>74</v>
      </c>
      <c r="H127">
        <v>50.17</v>
      </c>
      <c r="I127" t="s">
        <v>80</v>
      </c>
      <c r="J127">
        <v>50.17</v>
      </c>
    </row>
    <row r="128" spans="1:10">
      <c r="A128">
        <v>124</v>
      </c>
      <c r="B128">
        <v>78</v>
      </c>
      <c r="C128" t="s">
        <v>162</v>
      </c>
      <c r="D128">
        <v>2003</v>
      </c>
      <c r="E128" t="s">
        <v>14</v>
      </c>
      <c r="F128" t="s">
        <v>15</v>
      </c>
      <c r="G128" t="s">
        <v>60</v>
      </c>
      <c r="H128">
        <v>53.58</v>
      </c>
      <c r="I128">
        <v>50.24</v>
      </c>
      <c r="J128">
        <v>50.24</v>
      </c>
    </row>
    <row r="129" spans="1:10">
      <c r="A129">
        <v>125</v>
      </c>
      <c r="B129">
        <v>159</v>
      </c>
      <c r="C129" t="s">
        <v>163</v>
      </c>
      <c r="D129">
        <v>2000</v>
      </c>
      <c r="E129" t="s">
        <v>14</v>
      </c>
      <c r="F129" t="s">
        <v>15</v>
      </c>
      <c r="G129" t="s">
        <v>129</v>
      </c>
      <c r="H129">
        <v>55.5</v>
      </c>
      <c r="I129">
        <v>50.48</v>
      </c>
      <c r="J129">
        <v>50.48</v>
      </c>
    </row>
    <row r="130" spans="1:10">
      <c r="A130">
        <v>126</v>
      </c>
      <c r="B130">
        <v>65</v>
      </c>
      <c r="C130" t="s">
        <v>164</v>
      </c>
      <c r="D130">
        <v>2003</v>
      </c>
      <c r="E130" t="s">
        <v>14</v>
      </c>
      <c r="F130" t="s">
        <v>15</v>
      </c>
      <c r="G130" t="s">
        <v>62</v>
      </c>
      <c r="H130">
        <v>58.22</v>
      </c>
      <c r="I130">
        <v>50.87</v>
      </c>
      <c r="J130">
        <v>50.87</v>
      </c>
    </row>
    <row r="131" spans="1:10">
      <c r="A131">
        <v>127</v>
      </c>
      <c r="B131">
        <v>73</v>
      </c>
      <c r="C131" t="s">
        <v>165</v>
      </c>
      <c r="D131">
        <v>2003</v>
      </c>
      <c r="E131" t="s">
        <v>14</v>
      </c>
      <c r="F131" t="s">
        <v>15</v>
      </c>
      <c r="G131" t="s">
        <v>62</v>
      </c>
      <c r="H131">
        <v>54.88</v>
      </c>
      <c r="I131">
        <v>50.96</v>
      </c>
      <c r="J131">
        <v>50.96</v>
      </c>
    </row>
    <row r="132" spans="1:10">
      <c r="A132">
        <v>128</v>
      </c>
      <c r="B132">
        <v>149</v>
      </c>
      <c r="C132" t="s">
        <v>166</v>
      </c>
      <c r="D132">
        <v>2001</v>
      </c>
      <c r="E132" t="s">
        <v>14</v>
      </c>
      <c r="F132" t="s">
        <v>15</v>
      </c>
      <c r="G132" t="s">
        <v>36</v>
      </c>
      <c r="H132">
        <v>55.4</v>
      </c>
      <c r="I132">
        <v>51.05</v>
      </c>
      <c r="J132">
        <v>51.05</v>
      </c>
    </row>
    <row r="133" spans="1:10">
      <c r="A133">
        <v>129</v>
      </c>
      <c r="B133">
        <v>63</v>
      </c>
      <c r="C133" t="s">
        <v>167</v>
      </c>
      <c r="D133">
        <v>2003</v>
      </c>
      <c r="E133" t="s">
        <v>14</v>
      </c>
      <c r="F133" t="s">
        <v>15</v>
      </c>
      <c r="G133" t="s">
        <v>52</v>
      </c>
      <c r="H133">
        <v>53.57</v>
      </c>
      <c r="I133">
        <v>51.08</v>
      </c>
      <c r="J133">
        <v>51.08</v>
      </c>
    </row>
    <row r="134" spans="1:10">
      <c r="A134">
        <v>130</v>
      </c>
      <c r="B134">
        <v>45</v>
      </c>
      <c r="C134" t="s">
        <v>168</v>
      </c>
      <c r="D134">
        <v>2003</v>
      </c>
      <c r="E134" t="s">
        <v>14</v>
      </c>
      <c r="F134" t="s">
        <v>15</v>
      </c>
      <c r="G134" t="s">
        <v>129</v>
      </c>
      <c r="H134">
        <v>54.1</v>
      </c>
      <c r="I134">
        <v>51.09</v>
      </c>
      <c r="J134">
        <v>51.09</v>
      </c>
    </row>
    <row r="135" spans="1:10">
      <c r="A135">
        <v>131</v>
      </c>
      <c r="B135">
        <v>119</v>
      </c>
      <c r="C135" t="s">
        <v>169</v>
      </c>
      <c r="D135">
        <v>2002</v>
      </c>
      <c r="E135" t="s">
        <v>14</v>
      </c>
      <c r="F135" t="s">
        <v>15</v>
      </c>
      <c r="G135" t="s">
        <v>21</v>
      </c>
      <c r="H135">
        <v>57.2</v>
      </c>
      <c r="I135">
        <v>51.17</v>
      </c>
      <c r="J135">
        <v>51.17</v>
      </c>
    </row>
    <row r="136" spans="1:10">
      <c r="A136">
        <v>132</v>
      </c>
      <c r="B136">
        <v>123</v>
      </c>
      <c r="C136" t="s">
        <v>170</v>
      </c>
      <c r="D136">
        <v>2002</v>
      </c>
      <c r="E136" t="s">
        <v>14</v>
      </c>
      <c r="F136" t="s">
        <v>15</v>
      </c>
      <c r="G136" t="s">
        <v>52</v>
      </c>
      <c r="H136">
        <v>58.34</v>
      </c>
      <c r="I136">
        <v>51.21</v>
      </c>
      <c r="J136">
        <v>51.21</v>
      </c>
    </row>
    <row r="137" spans="1:10">
      <c r="A137">
        <v>133</v>
      </c>
      <c r="B137">
        <v>120</v>
      </c>
      <c r="C137" t="s">
        <v>171</v>
      </c>
      <c r="D137">
        <v>2002</v>
      </c>
      <c r="E137" t="s">
        <v>14</v>
      </c>
      <c r="F137" t="s">
        <v>15</v>
      </c>
      <c r="G137" t="s">
        <v>86</v>
      </c>
      <c r="H137">
        <v>54.51</v>
      </c>
      <c r="I137">
        <v>51.28</v>
      </c>
      <c r="J137">
        <v>51.28</v>
      </c>
    </row>
    <row r="138" spans="1:10">
      <c r="A138">
        <v>134</v>
      </c>
      <c r="B138">
        <v>7</v>
      </c>
      <c r="C138" t="s">
        <v>172</v>
      </c>
      <c r="D138">
        <v>2004</v>
      </c>
      <c r="E138" t="s">
        <v>14</v>
      </c>
      <c r="F138" t="s">
        <v>15</v>
      </c>
      <c r="G138" t="s">
        <v>33</v>
      </c>
      <c r="H138">
        <v>51.3</v>
      </c>
      <c r="I138">
        <v>51.37</v>
      </c>
      <c r="J138">
        <v>51.3</v>
      </c>
    </row>
    <row r="139" spans="1:10">
      <c r="A139">
        <v>135</v>
      </c>
      <c r="B139">
        <v>79</v>
      </c>
      <c r="C139" t="s">
        <v>173</v>
      </c>
      <c r="D139">
        <v>2003</v>
      </c>
      <c r="E139" t="s">
        <v>14</v>
      </c>
      <c r="F139" t="s">
        <v>15</v>
      </c>
      <c r="G139" t="s">
        <v>60</v>
      </c>
      <c r="H139">
        <v>51.4</v>
      </c>
      <c r="I139" t="s">
        <v>20</v>
      </c>
      <c r="J139">
        <v>51.4</v>
      </c>
    </row>
    <row r="140" spans="1:10">
      <c r="A140">
        <v>136</v>
      </c>
      <c r="B140">
        <v>17</v>
      </c>
      <c r="C140" t="s">
        <v>174</v>
      </c>
      <c r="D140">
        <v>2004</v>
      </c>
      <c r="E140" t="s">
        <v>14</v>
      </c>
      <c r="F140" t="s">
        <v>15</v>
      </c>
      <c r="G140" t="s">
        <v>23</v>
      </c>
      <c r="H140">
        <v>51.69</v>
      </c>
      <c r="I140" t="s">
        <v>80</v>
      </c>
      <c r="J140">
        <v>51.69</v>
      </c>
    </row>
    <row r="141" spans="1:10">
      <c r="A141">
        <v>137</v>
      </c>
      <c r="B141">
        <v>86</v>
      </c>
      <c r="C141" t="s">
        <v>175</v>
      </c>
      <c r="D141">
        <v>2003</v>
      </c>
      <c r="E141" t="s">
        <v>14</v>
      </c>
      <c r="F141" t="s">
        <v>15</v>
      </c>
      <c r="G141" t="s">
        <v>129</v>
      </c>
      <c r="H141">
        <v>57.4</v>
      </c>
      <c r="I141">
        <v>52.3</v>
      </c>
      <c r="J141">
        <v>52.3</v>
      </c>
    </row>
    <row r="142" spans="1:10">
      <c r="A142">
        <v>138</v>
      </c>
      <c r="B142">
        <v>44</v>
      </c>
      <c r="C142" t="s">
        <v>176</v>
      </c>
      <c r="D142">
        <v>2003</v>
      </c>
      <c r="E142" t="s">
        <v>14</v>
      </c>
      <c r="F142" t="s">
        <v>15</v>
      </c>
      <c r="G142" t="s">
        <v>30</v>
      </c>
      <c r="H142">
        <v>56.34</v>
      </c>
      <c r="I142">
        <v>52.42</v>
      </c>
      <c r="J142">
        <v>52.42</v>
      </c>
    </row>
    <row r="143" spans="1:10">
      <c r="A143">
        <v>139</v>
      </c>
      <c r="B143">
        <v>14</v>
      </c>
      <c r="C143" t="s">
        <v>177</v>
      </c>
      <c r="D143">
        <v>2004</v>
      </c>
      <c r="E143" t="s">
        <v>14</v>
      </c>
      <c r="F143" t="s">
        <v>15</v>
      </c>
      <c r="G143" t="s">
        <v>30</v>
      </c>
      <c r="H143">
        <v>52.48</v>
      </c>
      <c r="I143" t="s">
        <v>20</v>
      </c>
      <c r="J143">
        <v>52.48</v>
      </c>
    </row>
    <row r="144" spans="1:10">
      <c r="A144">
        <v>140</v>
      </c>
      <c r="B144">
        <v>97</v>
      </c>
      <c r="C144" t="s">
        <v>178</v>
      </c>
      <c r="D144">
        <v>2002</v>
      </c>
      <c r="E144" t="s">
        <v>14</v>
      </c>
      <c r="F144" t="s">
        <v>15</v>
      </c>
      <c r="G144" t="s">
        <v>86</v>
      </c>
      <c r="H144">
        <v>58.34</v>
      </c>
      <c r="I144">
        <v>52.78</v>
      </c>
      <c r="J144">
        <v>52.78</v>
      </c>
    </row>
    <row r="145" spans="1:10">
      <c r="A145">
        <v>141</v>
      </c>
      <c r="B145">
        <v>22</v>
      </c>
      <c r="C145" t="s">
        <v>179</v>
      </c>
      <c r="D145">
        <v>2004</v>
      </c>
      <c r="E145" t="s">
        <v>14</v>
      </c>
      <c r="F145" t="s">
        <v>15</v>
      </c>
      <c r="G145" t="s">
        <v>30</v>
      </c>
      <c r="H145">
        <v>54.5</v>
      </c>
      <c r="I145">
        <v>53.19</v>
      </c>
      <c r="J145">
        <v>53.19</v>
      </c>
    </row>
    <row r="146" spans="1:10">
      <c r="A146">
        <v>142</v>
      </c>
      <c r="B146">
        <v>106</v>
      </c>
      <c r="C146" t="s">
        <v>180</v>
      </c>
      <c r="D146">
        <v>2002</v>
      </c>
      <c r="E146" t="s">
        <v>14</v>
      </c>
      <c r="F146" t="s">
        <v>15</v>
      </c>
      <c r="G146" t="s">
        <v>153</v>
      </c>
      <c r="H146">
        <v>57.63</v>
      </c>
      <c r="I146">
        <v>53.45</v>
      </c>
      <c r="J146">
        <v>53.45</v>
      </c>
    </row>
    <row r="147" spans="1:10">
      <c r="A147">
        <v>143</v>
      </c>
      <c r="B147">
        <v>3</v>
      </c>
      <c r="C147" t="s">
        <v>181</v>
      </c>
      <c r="D147">
        <v>2004</v>
      </c>
      <c r="E147" t="s">
        <v>14</v>
      </c>
      <c r="F147" t="s">
        <v>15</v>
      </c>
      <c r="G147" t="s">
        <v>74</v>
      </c>
      <c r="H147">
        <v>54.73</v>
      </c>
      <c r="I147">
        <v>53.48</v>
      </c>
      <c r="J147">
        <v>53.48</v>
      </c>
    </row>
    <row r="148" spans="1:10">
      <c r="A148">
        <v>144</v>
      </c>
      <c r="B148">
        <v>66</v>
      </c>
      <c r="C148" t="s">
        <v>182</v>
      </c>
      <c r="D148">
        <v>2003</v>
      </c>
      <c r="E148" t="s">
        <v>14</v>
      </c>
      <c r="F148" t="s">
        <v>15</v>
      </c>
      <c r="G148" t="s">
        <v>74</v>
      </c>
      <c r="H148">
        <v>58.12</v>
      </c>
      <c r="I148">
        <v>53.52</v>
      </c>
      <c r="J148">
        <v>53.52</v>
      </c>
    </row>
    <row r="149" spans="1:10">
      <c r="A149">
        <v>145</v>
      </c>
      <c r="B149">
        <v>154</v>
      </c>
      <c r="C149" t="s">
        <v>183</v>
      </c>
      <c r="D149">
        <v>2001</v>
      </c>
      <c r="E149" t="s">
        <v>14</v>
      </c>
      <c r="F149" t="s">
        <v>15</v>
      </c>
      <c r="G149" t="s">
        <v>52</v>
      </c>
      <c r="H149" t="s">
        <v>184</v>
      </c>
      <c r="I149">
        <v>53.69</v>
      </c>
      <c r="J149">
        <v>53.69</v>
      </c>
    </row>
    <row r="150" spans="1:10">
      <c r="A150">
        <v>146</v>
      </c>
      <c r="B150">
        <v>122</v>
      </c>
      <c r="C150" t="s">
        <v>185</v>
      </c>
      <c r="D150">
        <v>2002</v>
      </c>
      <c r="E150" t="s">
        <v>14</v>
      </c>
      <c r="F150" t="s">
        <v>15</v>
      </c>
      <c r="G150" t="s">
        <v>23</v>
      </c>
      <c r="H150">
        <v>53.97</v>
      </c>
      <c r="I150" t="s">
        <v>80</v>
      </c>
      <c r="J150">
        <v>53.97</v>
      </c>
    </row>
    <row r="151" spans="1:10">
      <c r="A151">
        <v>147</v>
      </c>
      <c r="B151">
        <v>10</v>
      </c>
      <c r="C151" t="s">
        <v>186</v>
      </c>
      <c r="D151">
        <v>2004</v>
      </c>
      <c r="E151" t="s">
        <v>14</v>
      </c>
      <c r="F151" t="s">
        <v>15</v>
      </c>
      <c r="G151" t="s">
        <v>52</v>
      </c>
      <c r="H151">
        <v>54.15</v>
      </c>
      <c r="I151">
        <v>55.38</v>
      </c>
      <c r="J151">
        <v>54.15</v>
      </c>
    </row>
    <row r="152" spans="1:10">
      <c r="A152">
        <v>148</v>
      </c>
      <c r="B152">
        <v>20</v>
      </c>
      <c r="C152" t="s">
        <v>187</v>
      </c>
      <c r="D152">
        <v>2004</v>
      </c>
      <c r="E152" t="s">
        <v>14</v>
      </c>
      <c r="F152" t="s">
        <v>15</v>
      </c>
      <c r="G152" t="s">
        <v>23</v>
      </c>
      <c r="H152">
        <v>55.29</v>
      </c>
      <c r="I152">
        <v>54.19</v>
      </c>
      <c r="J152">
        <v>54.19</v>
      </c>
    </row>
    <row r="153" spans="1:10">
      <c r="A153">
        <v>149</v>
      </c>
      <c r="B153">
        <v>8</v>
      </c>
      <c r="C153" t="s">
        <v>188</v>
      </c>
      <c r="D153">
        <v>2004</v>
      </c>
      <c r="E153" t="s">
        <v>14</v>
      </c>
      <c r="F153" t="s">
        <v>15</v>
      </c>
      <c r="G153" t="s">
        <v>30</v>
      </c>
      <c r="H153">
        <v>59.29</v>
      </c>
      <c r="I153">
        <v>54.45</v>
      </c>
      <c r="J153">
        <v>54.45</v>
      </c>
    </row>
    <row r="154" spans="1:10">
      <c r="A154">
        <v>150</v>
      </c>
      <c r="B154">
        <v>12</v>
      </c>
      <c r="C154" t="s">
        <v>189</v>
      </c>
      <c r="D154">
        <v>2004</v>
      </c>
      <c r="E154" t="s">
        <v>14</v>
      </c>
      <c r="F154" t="s">
        <v>15</v>
      </c>
      <c r="G154" t="s">
        <v>30</v>
      </c>
      <c r="H154" t="s">
        <v>190</v>
      </c>
      <c r="I154">
        <v>54.74</v>
      </c>
      <c r="J154">
        <v>54.74</v>
      </c>
    </row>
    <row r="155" spans="1:10">
      <c r="A155">
        <v>151</v>
      </c>
      <c r="B155">
        <v>59</v>
      </c>
      <c r="C155" t="s">
        <v>191</v>
      </c>
      <c r="D155">
        <v>2003</v>
      </c>
      <c r="E155" t="s">
        <v>14</v>
      </c>
      <c r="F155" t="s">
        <v>15</v>
      </c>
      <c r="G155" t="s">
        <v>74</v>
      </c>
      <c r="H155">
        <v>54.83</v>
      </c>
      <c r="I155" t="s">
        <v>160</v>
      </c>
      <c r="J155">
        <v>54.83</v>
      </c>
    </row>
    <row r="156" spans="1:10">
      <c r="A156">
        <v>152</v>
      </c>
      <c r="B156">
        <v>18</v>
      </c>
      <c r="C156" t="s">
        <v>192</v>
      </c>
      <c r="D156">
        <v>2004</v>
      </c>
      <c r="E156" t="s">
        <v>14</v>
      </c>
      <c r="F156" t="s">
        <v>15</v>
      </c>
      <c r="G156" t="s">
        <v>30</v>
      </c>
      <c r="H156" t="s">
        <v>193</v>
      </c>
      <c r="I156">
        <v>54.92</v>
      </c>
      <c r="J156">
        <v>54.92</v>
      </c>
    </row>
    <row r="157" spans="1:10">
      <c r="A157">
        <v>153</v>
      </c>
      <c r="B157">
        <v>11</v>
      </c>
      <c r="C157" t="s">
        <v>194</v>
      </c>
      <c r="D157">
        <v>2004</v>
      </c>
      <c r="E157" t="s">
        <v>14</v>
      </c>
      <c r="F157" t="s">
        <v>15</v>
      </c>
      <c r="G157" t="s">
        <v>21</v>
      </c>
      <c r="H157">
        <v>58.02</v>
      </c>
      <c r="I157">
        <v>55.2</v>
      </c>
      <c r="J157">
        <v>55.2</v>
      </c>
    </row>
    <row r="158" spans="1:10">
      <c r="A158">
        <v>154</v>
      </c>
      <c r="B158">
        <v>128</v>
      </c>
      <c r="C158" t="s">
        <v>195</v>
      </c>
      <c r="D158">
        <v>2001</v>
      </c>
      <c r="E158" t="s">
        <v>14</v>
      </c>
      <c r="F158" t="s">
        <v>15</v>
      </c>
      <c r="G158" t="s">
        <v>18</v>
      </c>
      <c r="H158" t="s">
        <v>196</v>
      </c>
      <c r="I158">
        <v>55.38</v>
      </c>
      <c r="J158">
        <v>55.38</v>
      </c>
    </row>
    <row r="159" spans="1:10">
      <c r="A159">
        <v>155</v>
      </c>
      <c r="B159">
        <v>54</v>
      </c>
      <c r="C159" t="s">
        <v>197</v>
      </c>
      <c r="D159">
        <v>2003</v>
      </c>
      <c r="E159" t="s">
        <v>14</v>
      </c>
      <c r="F159" t="s">
        <v>15</v>
      </c>
      <c r="G159" t="s">
        <v>28</v>
      </c>
      <c r="H159" t="s">
        <v>198</v>
      </c>
      <c r="I159">
        <v>55.45</v>
      </c>
      <c r="J159">
        <v>55.45</v>
      </c>
    </row>
    <row r="160" spans="1:10">
      <c r="A160">
        <v>156</v>
      </c>
      <c r="B160">
        <v>42</v>
      </c>
      <c r="C160" t="s">
        <v>199</v>
      </c>
      <c r="D160">
        <v>2004</v>
      </c>
      <c r="E160" t="s">
        <v>14</v>
      </c>
      <c r="F160" t="s">
        <v>15</v>
      </c>
      <c r="G160" t="s">
        <v>74</v>
      </c>
      <c r="H160">
        <v>55.56</v>
      </c>
      <c r="I160" t="s">
        <v>160</v>
      </c>
      <c r="J160">
        <v>55.56</v>
      </c>
    </row>
    <row r="161" spans="1:10">
      <c r="A161">
        <v>156</v>
      </c>
      <c r="B161">
        <v>6</v>
      </c>
      <c r="C161" t="s">
        <v>200</v>
      </c>
      <c r="D161">
        <v>2004</v>
      </c>
      <c r="E161" t="s">
        <v>14</v>
      </c>
      <c r="F161" t="s">
        <v>15</v>
      </c>
      <c r="G161" t="s">
        <v>129</v>
      </c>
      <c r="H161">
        <v>55.56</v>
      </c>
      <c r="I161">
        <v>56.78</v>
      </c>
      <c r="J161">
        <v>55.56</v>
      </c>
    </row>
    <row r="162" spans="1:10">
      <c r="A162">
        <v>158</v>
      </c>
      <c r="B162">
        <v>33</v>
      </c>
      <c r="C162" t="s">
        <v>201</v>
      </c>
      <c r="D162">
        <v>2004</v>
      </c>
      <c r="E162" t="s">
        <v>14</v>
      </c>
      <c r="F162" t="s">
        <v>15</v>
      </c>
      <c r="G162" t="s">
        <v>30</v>
      </c>
      <c r="H162">
        <v>57.26</v>
      </c>
      <c r="I162">
        <v>56.09</v>
      </c>
      <c r="J162">
        <v>56.09</v>
      </c>
    </row>
    <row r="163" spans="1:10">
      <c r="A163">
        <v>159</v>
      </c>
      <c r="B163">
        <v>60</v>
      </c>
      <c r="C163" t="s">
        <v>202</v>
      </c>
      <c r="D163">
        <v>2003</v>
      </c>
      <c r="E163" t="s">
        <v>14</v>
      </c>
      <c r="F163" t="s">
        <v>15</v>
      </c>
      <c r="G163" t="s">
        <v>62</v>
      </c>
      <c r="H163" t="s">
        <v>203</v>
      </c>
      <c r="I163">
        <v>56.26</v>
      </c>
      <c r="J163">
        <v>56.26</v>
      </c>
    </row>
    <row r="164" spans="1:10">
      <c r="A164">
        <v>160</v>
      </c>
      <c r="B164">
        <v>13</v>
      </c>
      <c r="C164" t="s">
        <v>204</v>
      </c>
      <c r="D164">
        <v>2004</v>
      </c>
      <c r="E164" t="s">
        <v>14</v>
      </c>
      <c r="F164" t="s">
        <v>15</v>
      </c>
      <c r="G164" t="s">
        <v>30</v>
      </c>
      <c r="H164" t="s">
        <v>205</v>
      </c>
      <c r="I164">
        <v>56.92</v>
      </c>
      <c r="J164">
        <v>56.92</v>
      </c>
    </row>
    <row r="165" spans="1:10">
      <c r="A165">
        <v>161</v>
      </c>
      <c r="B165">
        <v>118</v>
      </c>
      <c r="C165" t="s">
        <v>206</v>
      </c>
      <c r="D165">
        <v>2002</v>
      </c>
      <c r="E165" t="s">
        <v>14</v>
      </c>
      <c r="F165" t="s">
        <v>15</v>
      </c>
      <c r="G165" t="s">
        <v>23</v>
      </c>
      <c r="H165" t="s">
        <v>20</v>
      </c>
      <c r="I165">
        <v>56.99</v>
      </c>
      <c r="J165">
        <v>56.99</v>
      </c>
    </row>
    <row r="166" spans="1:10">
      <c r="A166">
        <v>162</v>
      </c>
      <c r="B166">
        <v>41</v>
      </c>
      <c r="C166" t="s">
        <v>207</v>
      </c>
      <c r="D166">
        <v>2004</v>
      </c>
      <c r="E166" t="s">
        <v>14</v>
      </c>
      <c r="F166" t="s">
        <v>15</v>
      </c>
      <c r="G166" t="s">
        <v>129</v>
      </c>
      <c r="H166">
        <v>58.63</v>
      </c>
      <c r="I166">
        <v>57.12</v>
      </c>
      <c r="J166">
        <v>57.12</v>
      </c>
    </row>
    <row r="167" spans="1:10">
      <c r="A167">
        <v>163</v>
      </c>
      <c r="B167">
        <v>34</v>
      </c>
      <c r="C167" t="s">
        <v>208</v>
      </c>
      <c r="D167">
        <v>2004</v>
      </c>
      <c r="E167" t="s">
        <v>14</v>
      </c>
      <c r="F167" t="s">
        <v>15</v>
      </c>
      <c r="G167" t="s">
        <v>30</v>
      </c>
      <c r="H167" t="s">
        <v>209</v>
      </c>
      <c r="I167">
        <v>57.14</v>
      </c>
      <c r="J167">
        <v>57.14</v>
      </c>
    </row>
    <row r="168" spans="1:10">
      <c r="A168">
        <v>164</v>
      </c>
      <c r="B168">
        <v>28</v>
      </c>
      <c r="C168" t="s">
        <v>210</v>
      </c>
      <c r="D168">
        <v>2004</v>
      </c>
      <c r="E168" t="s">
        <v>14</v>
      </c>
      <c r="F168" t="s">
        <v>15</v>
      </c>
      <c r="G168" t="s">
        <v>30</v>
      </c>
      <c r="H168" t="s">
        <v>190</v>
      </c>
      <c r="I168">
        <v>57.59</v>
      </c>
      <c r="J168">
        <v>57.59</v>
      </c>
    </row>
    <row r="169" spans="1:10">
      <c r="A169">
        <v>165</v>
      </c>
      <c r="B169">
        <v>101</v>
      </c>
      <c r="C169" t="s">
        <v>211</v>
      </c>
      <c r="D169">
        <v>2002</v>
      </c>
      <c r="E169" t="s">
        <v>14</v>
      </c>
      <c r="F169" t="s">
        <v>15</v>
      </c>
      <c r="G169" t="s">
        <v>129</v>
      </c>
      <c r="H169">
        <v>58.3</v>
      </c>
      <c r="I169">
        <v>57.9</v>
      </c>
      <c r="J169">
        <v>57.9</v>
      </c>
    </row>
    <row r="170" spans="1:10">
      <c r="A170">
        <v>166</v>
      </c>
      <c r="B170">
        <v>91</v>
      </c>
      <c r="C170" t="s">
        <v>212</v>
      </c>
      <c r="D170">
        <v>2002</v>
      </c>
      <c r="E170" t="s">
        <v>14</v>
      </c>
      <c r="F170" t="s">
        <v>15</v>
      </c>
      <c r="G170" t="s">
        <v>62</v>
      </c>
      <c r="H170" t="s">
        <v>213</v>
      </c>
      <c r="I170">
        <v>58.33</v>
      </c>
      <c r="J170">
        <v>58.33</v>
      </c>
    </row>
    <row r="171" spans="1:10">
      <c r="A171">
        <v>167</v>
      </c>
      <c r="B171">
        <v>15</v>
      </c>
      <c r="C171" t="s">
        <v>214</v>
      </c>
      <c r="D171">
        <v>2004</v>
      </c>
      <c r="E171" t="s">
        <v>85</v>
      </c>
      <c r="F171" t="s">
        <v>15</v>
      </c>
      <c r="G171" t="s">
        <v>86</v>
      </c>
      <c r="H171" t="s">
        <v>215</v>
      </c>
      <c r="I171">
        <v>59.7</v>
      </c>
      <c r="J171">
        <v>59.7</v>
      </c>
    </row>
    <row r="172" spans="1:10">
      <c r="A172">
        <v>168</v>
      </c>
      <c r="B172">
        <v>90</v>
      </c>
      <c r="C172" t="s">
        <v>216</v>
      </c>
      <c r="D172">
        <v>2002</v>
      </c>
      <c r="E172" t="s">
        <v>14</v>
      </c>
      <c r="F172" t="s">
        <v>15</v>
      </c>
      <c r="G172" t="s">
        <v>18</v>
      </c>
      <c r="H172" t="s">
        <v>217</v>
      </c>
      <c r="I172">
        <v>59.78</v>
      </c>
      <c r="J172">
        <v>59.78</v>
      </c>
    </row>
    <row r="173" spans="1:10">
      <c r="A173">
        <v>169</v>
      </c>
      <c r="B173">
        <v>27</v>
      </c>
      <c r="C173" t="s">
        <v>218</v>
      </c>
      <c r="D173">
        <v>2004</v>
      </c>
      <c r="E173" t="s">
        <v>14</v>
      </c>
      <c r="F173" t="s">
        <v>15</v>
      </c>
      <c r="G173" t="s">
        <v>52</v>
      </c>
      <c r="H173" t="s">
        <v>219</v>
      </c>
      <c r="I173" t="s">
        <v>220</v>
      </c>
      <c r="J173" t="s">
        <v>220</v>
      </c>
    </row>
    <row r="174" spans="1:10">
      <c r="A174">
        <v>170</v>
      </c>
      <c r="B174">
        <v>4</v>
      </c>
      <c r="C174" t="s">
        <v>221</v>
      </c>
      <c r="D174">
        <v>2004</v>
      </c>
      <c r="E174" t="s">
        <v>14</v>
      </c>
      <c r="F174" t="s">
        <v>15</v>
      </c>
      <c r="G174" t="s">
        <v>21</v>
      </c>
      <c r="H174" t="s">
        <v>222</v>
      </c>
      <c r="I174" t="s">
        <v>223</v>
      </c>
      <c r="J174" t="s">
        <v>222</v>
      </c>
    </row>
    <row r="175" spans="1:10">
      <c r="A175">
        <v>171</v>
      </c>
      <c r="B175">
        <v>67</v>
      </c>
      <c r="C175" t="s">
        <v>224</v>
      </c>
      <c r="D175">
        <v>2003</v>
      </c>
      <c r="E175" t="s">
        <v>14</v>
      </c>
      <c r="F175" t="s">
        <v>15</v>
      </c>
      <c r="G175" t="s">
        <v>74</v>
      </c>
      <c r="H175" t="s">
        <v>225</v>
      </c>
      <c r="I175" t="s">
        <v>20</v>
      </c>
      <c r="J175" t="s">
        <v>225</v>
      </c>
    </row>
    <row r="176" spans="1:10">
      <c r="A176">
        <v>172</v>
      </c>
      <c r="B176">
        <v>156</v>
      </c>
      <c r="C176" t="s">
        <v>226</v>
      </c>
      <c r="D176">
        <v>2000</v>
      </c>
      <c r="E176" t="s">
        <v>14</v>
      </c>
      <c r="F176" t="s">
        <v>15</v>
      </c>
      <c r="G176" t="s">
        <v>62</v>
      </c>
      <c r="H176" t="s">
        <v>80</v>
      </c>
      <c r="I176" t="s">
        <v>227</v>
      </c>
      <c r="J176" t="s">
        <v>227</v>
      </c>
    </row>
    <row r="177" spans="1:10">
      <c r="A177">
        <v>173</v>
      </c>
      <c r="B177">
        <v>64</v>
      </c>
      <c r="C177" t="s">
        <v>228</v>
      </c>
      <c r="D177">
        <v>2003</v>
      </c>
      <c r="E177" t="s">
        <v>14</v>
      </c>
      <c r="F177" t="s">
        <v>15</v>
      </c>
      <c r="G177" t="s">
        <v>86</v>
      </c>
      <c r="H177" t="s">
        <v>229</v>
      </c>
      <c r="I177" t="s">
        <v>80</v>
      </c>
      <c r="J177" t="s">
        <v>229</v>
      </c>
    </row>
    <row r="178" spans="1:10">
      <c r="B178">
        <v>108</v>
      </c>
      <c r="C178" t="s">
        <v>230</v>
      </c>
      <c r="D178">
        <v>2002</v>
      </c>
      <c r="E178" t="s">
        <v>14</v>
      </c>
      <c r="F178" t="s">
        <v>15</v>
      </c>
      <c r="G178" t="s">
        <v>18</v>
      </c>
      <c r="H178" t="s">
        <v>20</v>
      </c>
      <c r="I178" t="s">
        <v>20</v>
      </c>
      <c r="J178" t="s">
        <v>20</v>
      </c>
    </row>
    <row r="179" spans="1:10">
      <c r="B179">
        <v>43</v>
      </c>
      <c r="C179" t="s">
        <v>231</v>
      </c>
      <c r="D179">
        <v>2004</v>
      </c>
      <c r="E179" t="s">
        <v>14</v>
      </c>
      <c r="F179" t="s">
        <v>15</v>
      </c>
      <c r="G179" t="s">
        <v>30</v>
      </c>
      <c r="H179" t="s">
        <v>160</v>
      </c>
      <c r="I179" t="s">
        <v>160</v>
      </c>
      <c r="J179" t="s">
        <v>160</v>
      </c>
    </row>
    <row r="180" spans="1:10">
      <c r="B180">
        <v>109</v>
      </c>
      <c r="C180" t="s">
        <v>232</v>
      </c>
      <c r="D180">
        <v>2002</v>
      </c>
      <c r="E180" t="s">
        <v>14</v>
      </c>
      <c r="F180" t="s">
        <v>15</v>
      </c>
      <c r="G180" t="s">
        <v>86</v>
      </c>
      <c r="H180" t="s">
        <v>160</v>
      </c>
      <c r="I180" t="s">
        <v>160</v>
      </c>
      <c r="J180" t="s">
        <v>160</v>
      </c>
    </row>
    <row r="181" spans="1:10">
      <c r="B181">
        <v>121</v>
      </c>
      <c r="C181" t="s">
        <v>233</v>
      </c>
      <c r="D181">
        <v>2002</v>
      </c>
      <c r="E181" t="s">
        <v>85</v>
      </c>
      <c r="F181" t="s">
        <v>15</v>
      </c>
      <c r="G181" t="s">
        <v>86</v>
      </c>
      <c r="H181" t="s">
        <v>160</v>
      </c>
      <c r="I181" t="s">
        <v>160</v>
      </c>
      <c r="J181" t="s">
        <v>160</v>
      </c>
    </row>
    <row r="182" spans="1:10">
      <c r="B182">
        <v>126</v>
      </c>
      <c r="C182" t="s">
        <v>234</v>
      </c>
      <c r="D182">
        <v>2001</v>
      </c>
      <c r="E182" t="s">
        <v>14</v>
      </c>
      <c r="F182" t="s">
        <v>15</v>
      </c>
      <c r="G182" t="s">
        <v>28</v>
      </c>
      <c r="H182" t="s">
        <v>160</v>
      </c>
      <c r="I182" t="s">
        <v>160</v>
      </c>
      <c r="J182" t="s">
        <v>160</v>
      </c>
    </row>
  </sheetData>
  <autoFilter ref="A4:L4">
    <sortState ref="A5:L182">
      <sortCondition ref="J4"/>
    </sortState>
  </autoFilter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0070C0"/>
  </sheetPr>
  <dimension ref="A1:L36"/>
  <sheetViews>
    <sheetView showGridLines="0" workbookViewId="0">
      <selection activeCell="B4" sqref="B4:L13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5" bestFit="1" customWidth="1"/>
    <col min="4" max="4" width="27.83203125" bestFit="1" customWidth="1"/>
    <col min="5" max="5" width="5" bestFit="1" customWidth="1"/>
    <col min="6" max="6" width="4.1640625" bestFit="1" customWidth="1"/>
    <col min="7" max="7" width="6.33203125" bestFit="1" customWidth="1"/>
    <col min="8" max="8" width="22.1640625" bestFit="1" customWidth="1"/>
    <col min="9" max="10" width="7.1640625" style="1" bestFit="1" customWidth="1"/>
    <col min="11" max="11" width="9.1640625" style="1" bestFit="1" customWidth="1"/>
  </cols>
  <sheetData>
    <row r="1" spans="1:12">
      <c r="D1" s="16" t="s">
        <v>287</v>
      </c>
      <c r="E1" s="16"/>
      <c r="F1" s="16"/>
      <c r="G1" s="16"/>
      <c r="H1" s="16"/>
    </row>
    <row r="3" spans="1:12">
      <c r="A3" s="2"/>
      <c r="B3" s="3" t="s">
        <v>236</v>
      </c>
      <c r="C3" s="4" t="s">
        <v>237</v>
      </c>
      <c r="D3" s="4" t="s">
        <v>238</v>
      </c>
      <c r="E3" s="4" t="s">
        <v>239</v>
      </c>
      <c r="F3" s="4" t="s">
        <v>240</v>
      </c>
      <c r="G3" s="4" t="s">
        <v>8</v>
      </c>
      <c r="H3" s="4" t="s">
        <v>241</v>
      </c>
      <c r="I3" s="3" t="s">
        <v>242</v>
      </c>
      <c r="J3" s="3" t="s">
        <v>243</v>
      </c>
      <c r="K3" s="3" t="s">
        <v>244</v>
      </c>
      <c r="L3" s="19" t="s">
        <v>288</v>
      </c>
    </row>
    <row r="4" spans="1:12">
      <c r="B4" s="5">
        <f t="shared" ref="B4:B27" si="0">_xlfn.RANK.EQ(K4,K:K,1)</f>
        <v>1</v>
      </c>
      <c r="C4" s="6">
        <v>65</v>
      </c>
      <c r="D4" s="6" t="s">
        <v>245</v>
      </c>
      <c r="E4" s="6">
        <v>2006</v>
      </c>
      <c r="F4" s="6" t="s">
        <v>14</v>
      </c>
      <c r="G4" s="6" t="s">
        <v>246</v>
      </c>
      <c r="H4" s="6" t="s">
        <v>33</v>
      </c>
      <c r="I4" s="5" t="s">
        <v>20</v>
      </c>
      <c r="J4" s="5">
        <v>38.270000000000003</v>
      </c>
      <c r="K4" s="5">
        <v>38.270000000000003</v>
      </c>
      <c r="L4" s="20">
        <v>10</v>
      </c>
    </row>
    <row r="5" spans="1:12">
      <c r="B5" s="5">
        <f t="shared" si="0"/>
        <v>2</v>
      </c>
      <c r="C5" s="6">
        <v>64</v>
      </c>
      <c r="D5" s="6" t="s">
        <v>247</v>
      </c>
      <c r="E5" s="6">
        <v>2005</v>
      </c>
      <c r="F5" s="6" t="s">
        <v>14</v>
      </c>
      <c r="G5" s="6" t="s">
        <v>246</v>
      </c>
      <c r="H5" s="6" t="s">
        <v>30</v>
      </c>
      <c r="I5" s="5">
        <v>42.76</v>
      </c>
      <c r="J5" s="5">
        <v>40.33</v>
      </c>
      <c r="K5" s="5">
        <v>40.33</v>
      </c>
      <c r="L5" s="21">
        <v>9</v>
      </c>
    </row>
    <row r="6" spans="1:12">
      <c r="B6" s="5">
        <f t="shared" si="0"/>
        <v>3</v>
      </c>
      <c r="C6" s="6">
        <v>50</v>
      </c>
      <c r="D6" s="6" t="s">
        <v>248</v>
      </c>
      <c r="E6" s="6">
        <v>2006</v>
      </c>
      <c r="F6" s="6" t="s">
        <v>14</v>
      </c>
      <c r="G6" s="6" t="s">
        <v>246</v>
      </c>
      <c r="H6" s="6" t="s">
        <v>33</v>
      </c>
      <c r="I6" s="5">
        <v>42.91</v>
      </c>
      <c r="J6" s="5">
        <v>40.46</v>
      </c>
      <c r="K6" s="5">
        <v>40.46</v>
      </c>
      <c r="L6" s="21">
        <v>8</v>
      </c>
    </row>
    <row r="7" spans="1:12">
      <c r="B7" s="5">
        <f t="shared" si="0"/>
        <v>4</v>
      </c>
      <c r="C7" s="6">
        <v>14</v>
      </c>
      <c r="D7" s="6" t="s">
        <v>249</v>
      </c>
      <c r="E7" s="6">
        <v>2006</v>
      </c>
      <c r="F7" s="6" t="s">
        <v>14</v>
      </c>
      <c r="G7" s="6" t="s">
        <v>246</v>
      </c>
      <c r="H7" s="6" t="s">
        <v>33</v>
      </c>
      <c r="I7" s="5">
        <v>43</v>
      </c>
      <c r="J7" s="5">
        <v>40.58</v>
      </c>
      <c r="K7" s="5">
        <v>40.58</v>
      </c>
      <c r="L7" s="21">
        <v>7</v>
      </c>
    </row>
    <row r="8" spans="1:12">
      <c r="B8" s="5">
        <f t="shared" si="0"/>
        <v>5</v>
      </c>
      <c r="C8" s="6">
        <v>61</v>
      </c>
      <c r="D8" s="6" t="s">
        <v>250</v>
      </c>
      <c r="E8" s="6">
        <v>2006</v>
      </c>
      <c r="F8" s="6" t="s">
        <v>14</v>
      </c>
      <c r="G8" s="6" t="s">
        <v>246</v>
      </c>
      <c r="H8" s="6" t="s">
        <v>33</v>
      </c>
      <c r="I8" s="5">
        <v>46.75</v>
      </c>
      <c r="J8" s="5">
        <v>41.61</v>
      </c>
      <c r="K8" s="5">
        <v>41.61</v>
      </c>
      <c r="L8" s="21">
        <v>6</v>
      </c>
    </row>
    <row r="9" spans="1:12">
      <c r="B9" s="5">
        <f t="shared" si="0"/>
        <v>6</v>
      </c>
      <c r="C9" s="6">
        <v>63</v>
      </c>
      <c r="D9" s="6" t="s">
        <v>251</v>
      </c>
      <c r="E9" s="6">
        <v>2005</v>
      </c>
      <c r="F9" s="6" t="s">
        <v>14</v>
      </c>
      <c r="G9" s="6" t="s">
        <v>246</v>
      </c>
      <c r="H9" s="6" t="s">
        <v>33</v>
      </c>
      <c r="I9" s="5">
        <v>46.15</v>
      </c>
      <c r="J9" s="5">
        <v>42.29</v>
      </c>
      <c r="K9" s="5">
        <v>42.29</v>
      </c>
      <c r="L9" s="20">
        <v>5</v>
      </c>
    </row>
    <row r="10" spans="1:12">
      <c r="B10" s="5">
        <f t="shared" si="0"/>
        <v>7</v>
      </c>
      <c r="C10" s="6">
        <v>46</v>
      </c>
      <c r="D10" s="6" t="s">
        <v>252</v>
      </c>
      <c r="E10" s="6">
        <v>2005</v>
      </c>
      <c r="F10" s="6" t="s">
        <v>14</v>
      </c>
      <c r="G10" s="6" t="s">
        <v>246</v>
      </c>
      <c r="H10" s="6" t="s">
        <v>74</v>
      </c>
      <c r="I10" s="5">
        <v>45.23</v>
      </c>
      <c r="J10" s="5">
        <v>43.1</v>
      </c>
      <c r="K10" s="5">
        <v>43.1</v>
      </c>
      <c r="L10" s="21">
        <v>4</v>
      </c>
    </row>
    <row r="11" spans="1:12">
      <c r="B11" s="5">
        <f t="shared" si="0"/>
        <v>8</v>
      </c>
      <c r="C11" s="6">
        <v>16</v>
      </c>
      <c r="D11" s="6" t="s">
        <v>253</v>
      </c>
      <c r="E11" s="6">
        <v>2006</v>
      </c>
      <c r="F11" s="6" t="s">
        <v>14</v>
      </c>
      <c r="G11" s="6" t="s">
        <v>246</v>
      </c>
      <c r="H11" s="6" t="s">
        <v>30</v>
      </c>
      <c r="I11" s="5">
        <v>49.26</v>
      </c>
      <c r="J11" s="5">
        <v>43.48</v>
      </c>
      <c r="K11" s="5">
        <v>43.48</v>
      </c>
      <c r="L11" s="21">
        <v>3</v>
      </c>
    </row>
    <row r="12" spans="1:12">
      <c r="B12" s="5">
        <f t="shared" si="0"/>
        <v>9</v>
      </c>
      <c r="C12" s="6">
        <v>7</v>
      </c>
      <c r="D12" s="6" t="s">
        <v>254</v>
      </c>
      <c r="E12" s="6">
        <v>2007</v>
      </c>
      <c r="F12" s="6" t="s">
        <v>14</v>
      </c>
      <c r="G12" s="6" t="s">
        <v>246</v>
      </c>
      <c r="H12" s="6" t="s">
        <v>30</v>
      </c>
      <c r="I12" s="5">
        <v>45.53</v>
      </c>
      <c r="J12" s="5">
        <v>43.58</v>
      </c>
      <c r="K12" s="5">
        <v>43.58</v>
      </c>
      <c r="L12" s="21">
        <v>2</v>
      </c>
    </row>
    <row r="13" spans="1:12">
      <c r="B13" s="5">
        <f t="shared" si="0"/>
        <v>10</v>
      </c>
      <c r="C13" s="6">
        <v>26</v>
      </c>
      <c r="D13" s="6" t="s">
        <v>255</v>
      </c>
      <c r="E13" s="6">
        <v>2005</v>
      </c>
      <c r="F13" s="6" t="s">
        <v>14</v>
      </c>
      <c r="G13" s="6" t="s">
        <v>246</v>
      </c>
      <c r="H13" s="6" t="s">
        <v>30</v>
      </c>
      <c r="I13" s="5">
        <v>47.44</v>
      </c>
      <c r="J13" s="5">
        <v>43.86</v>
      </c>
      <c r="K13" s="5">
        <v>43.86</v>
      </c>
      <c r="L13" s="21">
        <v>1</v>
      </c>
    </row>
    <row r="14" spans="1:12">
      <c r="B14" s="5">
        <f t="shared" si="0"/>
        <v>11</v>
      </c>
      <c r="C14" s="6">
        <v>18</v>
      </c>
      <c r="D14" s="6" t="s">
        <v>256</v>
      </c>
      <c r="E14" s="6">
        <v>2005</v>
      </c>
      <c r="F14" s="6" t="s">
        <v>14</v>
      </c>
      <c r="G14" s="6" t="s">
        <v>246</v>
      </c>
      <c r="H14" s="6" t="s">
        <v>30</v>
      </c>
      <c r="I14" s="5">
        <v>45.35</v>
      </c>
      <c r="J14" s="5">
        <v>43.88</v>
      </c>
      <c r="K14" s="5">
        <v>43.88</v>
      </c>
    </row>
    <row r="15" spans="1:12">
      <c r="B15" s="5">
        <f t="shared" si="0"/>
        <v>12</v>
      </c>
      <c r="C15" s="6">
        <v>6</v>
      </c>
      <c r="D15" s="6" t="s">
        <v>257</v>
      </c>
      <c r="E15" s="6">
        <v>2006</v>
      </c>
      <c r="F15" s="6" t="s">
        <v>14</v>
      </c>
      <c r="G15" s="6" t="s">
        <v>246</v>
      </c>
      <c r="H15" s="6" t="s">
        <v>74</v>
      </c>
      <c r="I15" s="5">
        <v>47.74</v>
      </c>
      <c r="J15" s="5">
        <v>43.97</v>
      </c>
      <c r="K15" s="5">
        <v>43.97</v>
      </c>
    </row>
    <row r="16" spans="1:12">
      <c r="B16" s="5">
        <f t="shared" si="0"/>
        <v>13</v>
      </c>
      <c r="C16" s="6">
        <v>28</v>
      </c>
      <c r="D16" s="6" t="s">
        <v>258</v>
      </c>
      <c r="E16" s="6">
        <v>2005</v>
      </c>
      <c r="F16" s="6" t="s">
        <v>14</v>
      </c>
      <c r="G16" s="6" t="s">
        <v>246</v>
      </c>
      <c r="H16" s="6" t="s">
        <v>33</v>
      </c>
      <c r="I16" s="5">
        <v>48.91</v>
      </c>
      <c r="J16" s="5">
        <v>44.12</v>
      </c>
      <c r="K16" s="5">
        <v>44.12</v>
      </c>
    </row>
    <row r="17" spans="2:11">
      <c r="B17" s="5">
        <f t="shared" si="0"/>
        <v>14</v>
      </c>
      <c r="C17" s="6">
        <v>24</v>
      </c>
      <c r="D17" s="6" t="s">
        <v>259</v>
      </c>
      <c r="E17" s="6">
        <v>2005</v>
      </c>
      <c r="F17" s="6" t="s">
        <v>14</v>
      </c>
      <c r="G17" s="6" t="s">
        <v>246</v>
      </c>
      <c r="H17" s="6" t="s">
        <v>74</v>
      </c>
      <c r="I17" s="5">
        <v>45.69</v>
      </c>
      <c r="J17" s="5">
        <v>44.81</v>
      </c>
      <c r="K17" s="5">
        <v>44.81</v>
      </c>
    </row>
    <row r="18" spans="2:11">
      <c r="B18" s="5">
        <f t="shared" si="0"/>
        <v>15</v>
      </c>
      <c r="C18" s="6">
        <v>19</v>
      </c>
      <c r="D18" s="6" t="s">
        <v>260</v>
      </c>
      <c r="E18" s="6">
        <v>2006</v>
      </c>
      <c r="F18" s="6" t="s">
        <v>14</v>
      </c>
      <c r="G18" s="6" t="s">
        <v>246</v>
      </c>
      <c r="H18" s="6" t="s">
        <v>30</v>
      </c>
      <c r="I18" s="5">
        <v>49.42</v>
      </c>
      <c r="J18" s="5">
        <v>45.96</v>
      </c>
      <c r="K18" s="5">
        <v>45.96</v>
      </c>
    </row>
    <row r="19" spans="2:11">
      <c r="B19" s="5">
        <f t="shared" si="0"/>
        <v>16</v>
      </c>
      <c r="C19" s="6">
        <v>51</v>
      </c>
      <c r="D19" s="6" t="s">
        <v>261</v>
      </c>
      <c r="E19" s="6">
        <v>2006</v>
      </c>
      <c r="F19" s="6" t="s">
        <v>14</v>
      </c>
      <c r="G19" s="6" t="s">
        <v>246</v>
      </c>
      <c r="H19" s="6" t="s">
        <v>30</v>
      </c>
      <c r="I19" s="5">
        <v>48.83</v>
      </c>
      <c r="J19" s="5">
        <v>46.03</v>
      </c>
      <c r="K19" s="5">
        <v>46.03</v>
      </c>
    </row>
    <row r="20" spans="2:11">
      <c r="B20" s="5">
        <f t="shared" si="0"/>
        <v>17</v>
      </c>
      <c r="C20" s="6">
        <v>17</v>
      </c>
      <c r="D20" s="6" t="s">
        <v>262</v>
      </c>
      <c r="E20" s="6">
        <v>2005</v>
      </c>
      <c r="F20" s="6" t="s">
        <v>14</v>
      </c>
      <c r="G20" s="6" t="s">
        <v>246</v>
      </c>
      <c r="H20" s="6" t="s">
        <v>30</v>
      </c>
      <c r="I20" s="5">
        <v>50.84</v>
      </c>
      <c r="J20" s="5">
        <v>46.45</v>
      </c>
      <c r="K20" s="5">
        <v>46.45</v>
      </c>
    </row>
    <row r="21" spans="2:11">
      <c r="B21" s="5">
        <f t="shared" si="0"/>
        <v>18</v>
      </c>
      <c r="C21" s="6">
        <v>48</v>
      </c>
      <c r="D21" s="6" t="s">
        <v>263</v>
      </c>
      <c r="E21" s="6">
        <v>2006</v>
      </c>
      <c r="F21" s="6" t="s">
        <v>14</v>
      </c>
      <c r="G21" s="6" t="s">
        <v>246</v>
      </c>
      <c r="H21" s="6" t="s">
        <v>33</v>
      </c>
      <c r="I21" s="5">
        <v>47.89</v>
      </c>
      <c r="J21" s="5">
        <v>46.73</v>
      </c>
      <c r="K21" s="5">
        <v>46.73</v>
      </c>
    </row>
    <row r="22" spans="2:11">
      <c r="B22" s="5">
        <f t="shared" si="0"/>
        <v>19</v>
      </c>
      <c r="C22" s="6">
        <v>69</v>
      </c>
      <c r="D22" s="6" t="s">
        <v>264</v>
      </c>
      <c r="E22" s="6">
        <v>2005</v>
      </c>
      <c r="F22" s="6" t="s">
        <v>14</v>
      </c>
      <c r="G22" s="6" t="s">
        <v>246</v>
      </c>
      <c r="H22" s="6" t="s">
        <v>21</v>
      </c>
      <c r="I22" s="5">
        <v>51.22</v>
      </c>
      <c r="J22" s="5">
        <v>46.81</v>
      </c>
      <c r="K22" s="5">
        <v>46.81</v>
      </c>
    </row>
    <row r="23" spans="2:11">
      <c r="B23" s="5">
        <f t="shared" si="0"/>
        <v>20</v>
      </c>
      <c r="C23" s="6">
        <v>36</v>
      </c>
      <c r="D23" s="6" t="s">
        <v>265</v>
      </c>
      <c r="E23" s="6">
        <v>2005</v>
      </c>
      <c r="F23" s="6" t="s">
        <v>14</v>
      </c>
      <c r="G23" s="6" t="s">
        <v>246</v>
      </c>
      <c r="H23" s="6" t="s">
        <v>86</v>
      </c>
      <c r="I23" s="5">
        <v>49</v>
      </c>
      <c r="J23" s="5">
        <v>46.95</v>
      </c>
      <c r="K23" s="5">
        <v>46.95</v>
      </c>
    </row>
    <row r="24" spans="2:11">
      <c r="B24" s="5">
        <f t="shared" si="0"/>
        <v>21</v>
      </c>
      <c r="C24" s="6">
        <v>54</v>
      </c>
      <c r="D24" s="6" t="s">
        <v>266</v>
      </c>
      <c r="E24" s="6">
        <v>2006</v>
      </c>
      <c r="F24" s="6" t="s">
        <v>14</v>
      </c>
      <c r="G24" s="6" t="s">
        <v>246</v>
      </c>
      <c r="H24" s="6" t="s">
        <v>30</v>
      </c>
      <c r="I24" s="5">
        <v>54.13</v>
      </c>
      <c r="J24" s="5">
        <v>47.04</v>
      </c>
      <c r="K24" s="5">
        <v>47.04</v>
      </c>
    </row>
    <row r="25" spans="2:11">
      <c r="B25" s="5">
        <f t="shared" si="0"/>
        <v>22</v>
      </c>
      <c r="C25" s="6">
        <v>57</v>
      </c>
      <c r="D25" s="6" t="s">
        <v>267</v>
      </c>
      <c r="E25" s="6">
        <v>2005</v>
      </c>
      <c r="F25" s="6" t="s">
        <v>14</v>
      </c>
      <c r="G25" s="6" t="s">
        <v>246</v>
      </c>
      <c r="H25" s="6" t="s">
        <v>74</v>
      </c>
      <c r="I25" s="5">
        <v>49.76</v>
      </c>
      <c r="J25" s="5">
        <v>48.18</v>
      </c>
      <c r="K25" s="5">
        <v>48.18</v>
      </c>
    </row>
    <row r="26" spans="2:11">
      <c r="B26" s="5">
        <f t="shared" si="0"/>
        <v>23</v>
      </c>
      <c r="C26" s="6">
        <v>35</v>
      </c>
      <c r="D26" s="6" t="s">
        <v>268</v>
      </c>
      <c r="E26" s="6">
        <v>2007</v>
      </c>
      <c r="F26" s="6" t="s">
        <v>14</v>
      </c>
      <c r="G26" s="6" t="s">
        <v>246</v>
      </c>
      <c r="H26" s="6" t="s">
        <v>30</v>
      </c>
      <c r="I26" s="5">
        <v>52.19</v>
      </c>
      <c r="J26" s="5">
        <v>48.36</v>
      </c>
      <c r="K26" s="5">
        <v>48.36</v>
      </c>
    </row>
    <row r="27" spans="2:11">
      <c r="B27" s="5">
        <f t="shared" si="0"/>
        <v>24</v>
      </c>
      <c r="C27" s="6">
        <v>55</v>
      </c>
      <c r="D27" s="6" t="s">
        <v>269</v>
      </c>
      <c r="E27" s="6">
        <v>2005</v>
      </c>
      <c r="F27" s="6" t="s">
        <v>14</v>
      </c>
      <c r="G27" s="6" t="s">
        <v>246</v>
      </c>
      <c r="H27" s="6" t="s">
        <v>23</v>
      </c>
      <c r="I27" s="5">
        <v>49.99</v>
      </c>
      <c r="J27" s="5">
        <v>48.87</v>
      </c>
      <c r="K27" s="5">
        <v>48.87</v>
      </c>
    </row>
    <row r="28" spans="2:11">
      <c r="B28" s="5">
        <f t="shared" ref="B28:B33" si="1">_xlfn.RANK.EQ(K28,K:K,1)</f>
        <v>25</v>
      </c>
      <c r="C28" s="6">
        <v>15</v>
      </c>
      <c r="D28" s="6" t="s">
        <v>270</v>
      </c>
      <c r="E28" s="6">
        <v>2007</v>
      </c>
      <c r="F28" s="6" t="s">
        <v>14</v>
      </c>
      <c r="G28" s="6" t="s">
        <v>246</v>
      </c>
      <c r="H28" s="6" t="s">
        <v>21</v>
      </c>
      <c r="I28" s="5">
        <v>51.87</v>
      </c>
      <c r="J28" s="5">
        <v>49.66</v>
      </c>
      <c r="K28" s="5">
        <v>49.66</v>
      </c>
    </row>
    <row r="29" spans="2:11">
      <c r="B29" s="5">
        <f t="shared" si="1"/>
        <v>26</v>
      </c>
      <c r="C29" s="6">
        <v>45</v>
      </c>
      <c r="D29" s="6" t="s">
        <v>271</v>
      </c>
      <c r="E29" s="6">
        <v>2005</v>
      </c>
      <c r="F29" s="6" t="s">
        <v>14</v>
      </c>
      <c r="G29" s="6" t="s">
        <v>246</v>
      </c>
      <c r="H29" s="6" t="s">
        <v>74</v>
      </c>
      <c r="I29" s="5">
        <v>51.11</v>
      </c>
      <c r="J29" s="5" t="s">
        <v>160</v>
      </c>
      <c r="K29" s="5">
        <v>51.11</v>
      </c>
    </row>
    <row r="30" spans="2:11">
      <c r="B30" s="5">
        <f t="shared" si="1"/>
        <v>27</v>
      </c>
      <c r="C30" s="6">
        <v>31</v>
      </c>
      <c r="D30" s="6" t="s">
        <v>272</v>
      </c>
      <c r="E30" s="6">
        <v>2005</v>
      </c>
      <c r="F30" s="6" t="s">
        <v>14</v>
      </c>
      <c r="G30" s="6" t="s">
        <v>246</v>
      </c>
      <c r="H30" s="6" t="s">
        <v>21</v>
      </c>
      <c r="I30" s="5">
        <v>53.09</v>
      </c>
      <c r="J30" s="5">
        <v>51.2</v>
      </c>
      <c r="K30" s="5">
        <v>51.2</v>
      </c>
    </row>
    <row r="31" spans="2:11">
      <c r="B31" s="5">
        <f t="shared" si="1"/>
        <v>28</v>
      </c>
      <c r="C31" s="6">
        <v>67</v>
      </c>
      <c r="D31" s="6" t="s">
        <v>273</v>
      </c>
      <c r="E31" s="6">
        <v>2005</v>
      </c>
      <c r="F31" s="6" t="s">
        <v>14</v>
      </c>
      <c r="G31" s="6" t="s">
        <v>246</v>
      </c>
      <c r="H31" s="6" t="s">
        <v>74</v>
      </c>
      <c r="I31" s="5" t="s">
        <v>274</v>
      </c>
      <c r="J31" s="5">
        <v>51.3</v>
      </c>
      <c r="K31" s="5">
        <v>51.3</v>
      </c>
    </row>
    <row r="32" spans="2:11">
      <c r="B32" s="5">
        <f t="shared" si="1"/>
        <v>29</v>
      </c>
      <c r="C32" s="6">
        <v>2</v>
      </c>
      <c r="D32" s="6" t="s">
        <v>275</v>
      </c>
      <c r="E32" s="6">
        <v>2005</v>
      </c>
      <c r="F32" s="6" t="s">
        <v>14</v>
      </c>
      <c r="G32" s="6" t="s">
        <v>246</v>
      </c>
      <c r="H32" s="6" t="s">
        <v>21</v>
      </c>
      <c r="I32" s="5">
        <v>55.46</v>
      </c>
      <c r="J32" s="5">
        <v>52.87</v>
      </c>
      <c r="K32" s="5">
        <v>52.87</v>
      </c>
    </row>
    <row r="33" spans="2:11">
      <c r="B33" s="5">
        <f t="shared" si="1"/>
        <v>30</v>
      </c>
      <c r="C33" s="6">
        <v>12</v>
      </c>
      <c r="D33" s="6" t="s">
        <v>276</v>
      </c>
      <c r="E33" s="6">
        <v>2005</v>
      </c>
      <c r="F33" s="6" t="s">
        <v>14</v>
      </c>
      <c r="G33" s="6" t="s">
        <v>246</v>
      </c>
      <c r="H33" s="6" t="s">
        <v>74</v>
      </c>
      <c r="I33" s="5" t="s">
        <v>277</v>
      </c>
      <c r="J33" s="5">
        <v>56.63</v>
      </c>
      <c r="K33" s="5">
        <v>56.63</v>
      </c>
    </row>
    <row r="34" spans="2:11">
      <c r="B34" s="5">
        <v>31</v>
      </c>
      <c r="C34" s="6">
        <v>13</v>
      </c>
      <c r="D34" s="6" t="s">
        <v>278</v>
      </c>
      <c r="E34" s="6">
        <v>2005</v>
      </c>
      <c r="F34" s="6" t="s">
        <v>14</v>
      </c>
      <c r="G34" s="6" t="s">
        <v>246</v>
      </c>
      <c r="H34" s="6" t="s">
        <v>74</v>
      </c>
      <c r="I34" s="5" t="s">
        <v>279</v>
      </c>
      <c r="J34" s="5" t="s">
        <v>160</v>
      </c>
      <c r="K34" s="5" t="s">
        <v>279</v>
      </c>
    </row>
    <row r="35" spans="2:11">
      <c r="B35" s="5" t="s">
        <v>280</v>
      </c>
      <c r="C35" s="6">
        <v>8</v>
      </c>
      <c r="D35" s="6" t="s">
        <v>254</v>
      </c>
      <c r="E35" s="6">
        <v>2007</v>
      </c>
      <c r="F35" s="6" t="s">
        <v>14</v>
      </c>
      <c r="G35" s="6" t="s">
        <v>246</v>
      </c>
      <c r="H35" s="6" t="s">
        <v>30</v>
      </c>
      <c r="I35" s="5" t="s">
        <v>160</v>
      </c>
      <c r="J35" s="5" t="s">
        <v>160</v>
      </c>
      <c r="K35" s="5" t="s">
        <v>160</v>
      </c>
    </row>
    <row r="36" spans="2:11">
      <c r="B36" s="5" t="s">
        <v>280</v>
      </c>
      <c r="C36" s="6">
        <v>66</v>
      </c>
      <c r="D36" s="6" t="s">
        <v>281</v>
      </c>
      <c r="E36" s="6">
        <v>2005</v>
      </c>
      <c r="F36" s="6" t="s">
        <v>14</v>
      </c>
      <c r="G36" s="6" t="s">
        <v>246</v>
      </c>
      <c r="H36" s="6" t="s">
        <v>74</v>
      </c>
      <c r="I36" s="5" t="s">
        <v>160</v>
      </c>
      <c r="J36" s="5" t="s">
        <v>160</v>
      </c>
      <c r="K36" s="5" t="s">
        <v>160</v>
      </c>
    </row>
  </sheetData>
  <mergeCells count="1">
    <mergeCell ref="D1:H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0070C0"/>
  </sheetPr>
  <dimension ref="A1:K27"/>
  <sheetViews>
    <sheetView showGridLines="0" workbookViewId="0">
      <selection activeCell="N28" sqref="N28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5" bestFit="1" customWidth="1"/>
    <col min="4" max="4" width="27.83203125" bestFit="1" customWidth="1"/>
    <col min="5" max="5" width="5" bestFit="1" customWidth="1"/>
    <col min="6" max="6" width="4.1640625" bestFit="1" customWidth="1"/>
    <col min="7" max="7" width="6.33203125" bestFit="1" customWidth="1"/>
    <col min="8" max="8" width="22.1640625" bestFit="1" customWidth="1"/>
    <col min="9" max="10" width="7.1640625" style="1" bestFit="1" customWidth="1"/>
    <col min="11" max="11" width="9.1640625" style="1" bestFit="1" customWidth="1"/>
  </cols>
  <sheetData>
    <row r="1" spans="1:11">
      <c r="D1" s="16" t="s">
        <v>286</v>
      </c>
      <c r="E1" s="16"/>
      <c r="F1" s="16"/>
      <c r="G1" s="16"/>
      <c r="H1" s="16"/>
    </row>
    <row r="3" spans="1:11">
      <c r="A3" s="2"/>
      <c r="B3" s="3" t="s">
        <v>236</v>
      </c>
      <c r="C3" s="4" t="s">
        <v>237</v>
      </c>
      <c r="D3" s="4" t="s">
        <v>238</v>
      </c>
      <c r="E3" s="4" t="s">
        <v>239</v>
      </c>
      <c r="F3" s="4" t="s">
        <v>240</v>
      </c>
      <c r="G3" s="4" t="s">
        <v>8</v>
      </c>
      <c r="H3" s="4" t="s">
        <v>241</v>
      </c>
      <c r="I3" s="3" t="s">
        <v>242</v>
      </c>
      <c r="J3" s="3" t="s">
        <v>243</v>
      </c>
      <c r="K3" s="3" t="s">
        <v>244</v>
      </c>
    </row>
    <row r="4" spans="1:11">
      <c r="B4" s="5" t="e">
        <f t="shared" ref="B4:B25" si="0">_xlfn.RANK.EQ(K4,K:K,1)</f>
        <v>#N/A</v>
      </c>
      <c r="C4" s="6"/>
      <c r="D4" s="6"/>
      <c r="E4" s="6"/>
      <c r="F4" s="6"/>
      <c r="G4" s="6"/>
      <c r="H4" s="6"/>
      <c r="I4" s="5"/>
      <c r="J4" s="5"/>
      <c r="K4" s="5"/>
    </row>
    <row r="5" spans="1:11">
      <c r="B5" s="5" t="e">
        <f t="shared" si="0"/>
        <v>#N/A</v>
      </c>
      <c r="C5" s="6"/>
      <c r="D5" s="6"/>
      <c r="E5" s="6"/>
      <c r="F5" s="6"/>
      <c r="G5" s="6"/>
      <c r="H5" s="6"/>
      <c r="I5" s="5"/>
      <c r="J5" s="5"/>
      <c r="K5" s="5"/>
    </row>
    <row r="6" spans="1:11">
      <c r="B6" s="5" t="e">
        <f t="shared" si="0"/>
        <v>#N/A</v>
      </c>
      <c r="C6" s="6"/>
      <c r="D6" s="6"/>
      <c r="E6" s="6"/>
      <c r="F6" s="6"/>
      <c r="G6" s="6"/>
      <c r="H6" s="6"/>
      <c r="I6" s="5"/>
      <c r="J6" s="5"/>
      <c r="K6" s="5"/>
    </row>
    <row r="7" spans="1:11">
      <c r="B7" s="5" t="e">
        <f t="shared" si="0"/>
        <v>#N/A</v>
      </c>
      <c r="C7" s="6"/>
      <c r="D7" s="6"/>
      <c r="E7" s="6"/>
      <c r="F7" s="6"/>
      <c r="G7" s="6"/>
      <c r="H7" s="6"/>
      <c r="I7" s="5"/>
      <c r="J7" s="5"/>
      <c r="K7" s="5"/>
    </row>
    <row r="8" spans="1:11">
      <c r="B8" s="5" t="e">
        <f t="shared" si="0"/>
        <v>#N/A</v>
      </c>
      <c r="C8" s="6"/>
      <c r="D8" s="6"/>
      <c r="E8" s="6"/>
      <c r="F8" s="6"/>
      <c r="G8" s="6"/>
      <c r="H8" s="6"/>
      <c r="I8" s="5"/>
      <c r="J8" s="5"/>
      <c r="K8" s="5"/>
    </row>
    <row r="9" spans="1:11">
      <c r="B9" s="5" t="e">
        <f t="shared" si="0"/>
        <v>#N/A</v>
      </c>
      <c r="C9" s="6"/>
      <c r="D9" s="6"/>
      <c r="E9" s="6"/>
      <c r="F9" s="6"/>
      <c r="G9" s="6"/>
      <c r="H9" s="6"/>
      <c r="I9" s="5"/>
      <c r="J9" s="5"/>
      <c r="K9" s="5"/>
    </row>
    <row r="10" spans="1:11">
      <c r="B10" s="5" t="e">
        <f t="shared" si="0"/>
        <v>#N/A</v>
      </c>
      <c r="C10" s="6"/>
      <c r="D10" s="6"/>
      <c r="E10" s="6"/>
      <c r="F10" s="6"/>
      <c r="G10" s="6"/>
      <c r="H10" s="6"/>
      <c r="I10" s="5"/>
      <c r="J10" s="5"/>
      <c r="K10" s="5"/>
    </row>
    <row r="11" spans="1:11">
      <c r="B11" s="5" t="e">
        <f t="shared" si="0"/>
        <v>#N/A</v>
      </c>
      <c r="C11" s="6"/>
      <c r="D11" s="6"/>
      <c r="E11" s="6"/>
      <c r="F11" s="6"/>
      <c r="G11" s="6"/>
      <c r="H11" s="6"/>
      <c r="I11" s="5"/>
      <c r="J11" s="5"/>
      <c r="K11" s="5"/>
    </row>
    <row r="12" spans="1:11">
      <c r="B12" s="5" t="e">
        <f t="shared" si="0"/>
        <v>#N/A</v>
      </c>
      <c r="C12" s="6"/>
      <c r="D12" s="6"/>
      <c r="E12" s="6"/>
      <c r="F12" s="6"/>
      <c r="G12" s="6"/>
      <c r="H12" s="6"/>
      <c r="I12" s="5"/>
      <c r="J12" s="5"/>
      <c r="K12" s="5"/>
    </row>
    <row r="13" spans="1:11">
      <c r="B13" s="5" t="e">
        <f t="shared" si="0"/>
        <v>#N/A</v>
      </c>
      <c r="C13" s="6"/>
      <c r="D13" s="6"/>
      <c r="E13" s="6"/>
      <c r="F13" s="6"/>
      <c r="G13" s="6"/>
      <c r="H13" s="6"/>
      <c r="I13" s="5"/>
      <c r="J13" s="5"/>
      <c r="K13" s="5"/>
    </row>
    <row r="14" spans="1:11">
      <c r="B14" s="5" t="e">
        <f t="shared" si="0"/>
        <v>#N/A</v>
      </c>
      <c r="C14" s="6"/>
      <c r="D14" s="6"/>
      <c r="E14" s="6"/>
      <c r="F14" s="6"/>
      <c r="G14" s="6"/>
      <c r="H14" s="6"/>
      <c r="I14" s="5"/>
      <c r="J14" s="5"/>
      <c r="K14" s="5"/>
    </row>
    <row r="15" spans="1:11">
      <c r="B15" s="5" t="e">
        <f t="shared" si="0"/>
        <v>#N/A</v>
      </c>
      <c r="C15" s="6"/>
      <c r="D15" s="6"/>
      <c r="E15" s="6"/>
      <c r="F15" s="6"/>
      <c r="G15" s="6"/>
      <c r="H15" s="6"/>
      <c r="I15" s="5"/>
      <c r="J15" s="5"/>
      <c r="K15" s="5"/>
    </row>
    <row r="16" spans="1:11">
      <c r="B16" s="5" t="e">
        <f t="shared" si="0"/>
        <v>#N/A</v>
      </c>
      <c r="C16" s="6"/>
      <c r="D16" s="6"/>
      <c r="E16" s="6"/>
      <c r="F16" s="6"/>
      <c r="G16" s="6"/>
      <c r="H16" s="6"/>
      <c r="I16" s="5"/>
      <c r="J16" s="5"/>
      <c r="K16" s="5"/>
    </row>
    <row r="17" spans="2:11">
      <c r="B17" s="5" t="e">
        <f t="shared" si="0"/>
        <v>#N/A</v>
      </c>
      <c r="C17" s="6"/>
      <c r="D17" s="6"/>
      <c r="E17" s="6"/>
      <c r="F17" s="6"/>
      <c r="G17" s="6"/>
      <c r="H17" s="6"/>
      <c r="I17" s="5"/>
      <c r="J17" s="5"/>
      <c r="K17" s="5"/>
    </row>
    <row r="18" spans="2:11">
      <c r="B18" s="5" t="e">
        <f t="shared" si="0"/>
        <v>#N/A</v>
      </c>
      <c r="C18" s="6"/>
      <c r="D18" s="6"/>
      <c r="E18" s="6"/>
      <c r="F18" s="6"/>
      <c r="G18" s="6"/>
      <c r="H18" s="6"/>
      <c r="I18" s="5"/>
      <c r="J18" s="5"/>
      <c r="K18" s="5"/>
    </row>
    <row r="19" spans="2:11">
      <c r="B19" s="5" t="e">
        <f t="shared" si="0"/>
        <v>#N/A</v>
      </c>
      <c r="C19" s="6"/>
      <c r="D19" s="6"/>
      <c r="E19" s="6"/>
      <c r="F19" s="6"/>
      <c r="G19" s="6"/>
      <c r="H19" s="6"/>
      <c r="I19" s="5"/>
      <c r="J19" s="5"/>
      <c r="K19" s="5"/>
    </row>
    <row r="20" spans="2:11">
      <c r="B20" s="5" t="e">
        <f t="shared" si="0"/>
        <v>#N/A</v>
      </c>
      <c r="C20" s="6"/>
      <c r="D20" s="6"/>
      <c r="E20" s="6"/>
      <c r="F20" s="6"/>
      <c r="G20" s="6"/>
      <c r="H20" s="6"/>
      <c r="I20" s="5"/>
      <c r="J20" s="5"/>
      <c r="K20" s="5"/>
    </row>
    <row r="21" spans="2:11">
      <c r="B21" s="5" t="e">
        <f t="shared" si="0"/>
        <v>#N/A</v>
      </c>
      <c r="C21" s="6"/>
      <c r="D21" s="6"/>
      <c r="E21" s="6"/>
      <c r="F21" s="6"/>
      <c r="G21" s="6"/>
      <c r="H21" s="6"/>
      <c r="I21" s="5"/>
      <c r="J21" s="5"/>
      <c r="K21" s="5"/>
    </row>
    <row r="22" spans="2:11">
      <c r="B22" s="5" t="e">
        <f t="shared" si="0"/>
        <v>#N/A</v>
      </c>
      <c r="C22" s="6"/>
      <c r="D22" s="6"/>
      <c r="E22" s="6"/>
      <c r="F22" s="6"/>
      <c r="G22" s="6"/>
      <c r="H22" s="6"/>
      <c r="I22" s="5"/>
      <c r="J22" s="5"/>
      <c r="K22" s="5"/>
    </row>
    <row r="23" spans="2:11">
      <c r="B23" s="5" t="e">
        <f t="shared" si="0"/>
        <v>#N/A</v>
      </c>
      <c r="C23" s="6"/>
      <c r="D23" s="6"/>
      <c r="E23" s="6"/>
      <c r="F23" s="6"/>
      <c r="G23" s="6"/>
      <c r="H23" s="6"/>
      <c r="I23" s="5"/>
      <c r="J23" s="5"/>
      <c r="K23" s="5"/>
    </row>
    <row r="24" spans="2:11">
      <c r="B24" s="5" t="e">
        <f t="shared" si="0"/>
        <v>#N/A</v>
      </c>
      <c r="C24" s="6"/>
      <c r="D24" s="6"/>
      <c r="E24" s="6"/>
      <c r="F24" s="6"/>
      <c r="G24" s="6"/>
      <c r="H24" s="6"/>
      <c r="I24" s="5"/>
      <c r="J24" s="5"/>
      <c r="K24" s="5"/>
    </row>
    <row r="25" spans="2:11">
      <c r="B25" s="5" t="e">
        <f t="shared" si="0"/>
        <v>#N/A</v>
      </c>
      <c r="C25" s="6"/>
      <c r="D25" s="6"/>
      <c r="E25" s="6"/>
      <c r="F25" s="6"/>
      <c r="G25" s="6"/>
      <c r="H25" s="6"/>
      <c r="I25" s="5"/>
      <c r="J25" s="5"/>
      <c r="K25" s="5"/>
    </row>
    <row r="26" spans="2:11">
      <c r="B26" s="5" t="e">
        <f t="shared" ref="B26:B27" si="1">_xlfn.RANK.EQ(K26,K:K,1)</f>
        <v>#N/A</v>
      </c>
      <c r="C26" s="6"/>
      <c r="D26" s="6"/>
      <c r="E26" s="6"/>
      <c r="F26" s="6"/>
      <c r="G26" s="6"/>
      <c r="H26" s="6"/>
      <c r="I26" s="5"/>
      <c r="J26" s="5"/>
      <c r="K26" s="5"/>
    </row>
    <row r="27" spans="2:11">
      <c r="B27" s="5" t="e">
        <f t="shared" si="1"/>
        <v>#N/A</v>
      </c>
      <c r="C27" s="6"/>
      <c r="D27" s="6"/>
      <c r="E27" s="6"/>
      <c r="F27" s="6"/>
      <c r="G27" s="6"/>
      <c r="H27" s="6"/>
      <c r="I27" s="5"/>
      <c r="J27" s="5"/>
      <c r="K27" s="5"/>
    </row>
  </sheetData>
  <mergeCells count="1">
    <mergeCell ref="D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9"/>
  <sheetViews>
    <sheetView workbookViewId="0">
      <selection activeCell="F17" sqref="F17:G19"/>
    </sheetView>
  </sheetViews>
  <sheetFormatPr baseColWidth="10" defaultRowHeight="12" x14ac:dyDescent="0"/>
  <sheetData>
    <row r="3" spans="1:11">
      <c r="A3" s="5">
        <f>_xlfn.RANK.EQ(J3,J:J,1)</f>
        <v>7</v>
      </c>
      <c r="B3" s="6">
        <v>46</v>
      </c>
      <c r="C3" s="6" t="s">
        <v>252</v>
      </c>
      <c r="D3" s="6">
        <v>2005</v>
      </c>
      <c r="E3" s="6" t="s">
        <v>14</v>
      </c>
      <c r="F3" s="6" t="s">
        <v>246</v>
      </c>
      <c r="G3" s="6" t="s">
        <v>74</v>
      </c>
      <c r="H3" s="5">
        <v>45.23</v>
      </c>
      <c r="I3" s="5">
        <v>43.1</v>
      </c>
      <c r="J3" s="5">
        <v>43.1</v>
      </c>
      <c r="K3" s="21">
        <v>4</v>
      </c>
    </row>
    <row r="4" spans="1:11">
      <c r="A4" s="5">
        <f>_xlfn.RANK.EQ(J4,J:J,1)</f>
        <v>2</v>
      </c>
      <c r="B4" s="6">
        <v>64</v>
      </c>
      <c r="C4" s="6" t="s">
        <v>247</v>
      </c>
      <c r="D4" s="6">
        <v>2005</v>
      </c>
      <c r="E4" s="6" t="s">
        <v>14</v>
      </c>
      <c r="F4" s="6" t="s">
        <v>246</v>
      </c>
      <c r="G4" s="6" t="s">
        <v>30</v>
      </c>
      <c r="H4" s="5">
        <v>42.76</v>
      </c>
      <c r="I4" s="5">
        <v>40.33</v>
      </c>
      <c r="J4" s="5">
        <v>40.33</v>
      </c>
      <c r="K4" s="21">
        <v>9</v>
      </c>
    </row>
    <row r="5" spans="1:11">
      <c r="A5" s="5">
        <f>_xlfn.RANK.EQ(J5,J:J,1)</f>
        <v>8</v>
      </c>
      <c r="B5" s="6">
        <v>16</v>
      </c>
      <c r="C5" s="6" t="s">
        <v>253</v>
      </c>
      <c r="D5" s="6">
        <v>2006</v>
      </c>
      <c r="E5" s="6" t="s">
        <v>14</v>
      </c>
      <c r="F5" s="6" t="s">
        <v>246</v>
      </c>
      <c r="G5" s="6" t="s">
        <v>30</v>
      </c>
      <c r="H5" s="5">
        <v>49.26</v>
      </c>
      <c r="I5" s="5">
        <v>43.48</v>
      </c>
      <c r="J5" s="5">
        <v>43.48</v>
      </c>
      <c r="K5" s="21">
        <v>3</v>
      </c>
    </row>
    <row r="6" spans="1:11">
      <c r="A6" s="5">
        <f>_xlfn.RANK.EQ(J6,J:J,1)</f>
        <v>9</v>
      </c>
      <c r="B6" s="6">
        <v>7</v>
      </c>
      <c r="C6" s="6" t="s">
        <v>254</v>
      </c>
      <c r="D6" s="6">
        <v>2007</v>
      </c>
      <c r="E6" s="6" t="s">
        <v>14</v>
      </c>
      <c r="F6" s="6" t="s">
        <v>246</v>
      </c>
      <c r="G6" s="6" t="s">
        <v>30</v>
      </c>
      <c r="H6" s="5">
        <v>45.53</v>
      </c>
      <c r="I6" s="5">
        <v>43.58</v>
      </c>
      <c r="J6" s="5">
        <v>43.58</v>
      </c>
      <c r="K6" s="21">
        <v>2</v>
      </c>
    </row>
    <row r="7" spans="1:11">
      <c r="A7" s="5">
        <f>_xlfn.RANK.EQ(J7,J:J,1)</f>
        <v>10</v>
      </c>
      <c r="B7" s="6">
        <v>26</v>
      </c>
      <c r="C7" s="6" t="s">
        <v>255</v>
      </c>
      <c r="D7" s="6">
        <v>2005</v>
      </c>
      <c r="E7" s="6" t="s">
        <v>14</v>
      </c>
      <c r="F7" s="6" t="s">
        <v>246</v>
      </c>
      <c r="G7" s="6" t="s">
        <v>30</v>
      </c>
      <c r="H7" s="5">
        <v>47.44</v>
      </c>
      <c r="I7" s="5">
        <v>43.86</v>
      </c>
      <c r="J7" s="5">
        <v>43.86</v>
      </c>
      <c r="K7" s="21">
        <v>1</v>
      </c>
    </row>
    <row r="8" spans="1:11">
      <c r="A8" s="5">
        <f>_xlfn.RANK.EQ(J8,J:J,1)</f>
        <v>1</v>
      </c>
      <c r="B8" s="6">
        <v>65</v>
      </c>
      <c r="C8" s="6" t="s">
        <v>245</v>
      </c>
      <c r="D8" s="6">
        <v>2006</v>
      </c>
      <c r="E8" s="6" t="s">
        <v>14</v>
      </c>
      <c r="F8" s="6" t="s">
        <v>246</v>
      </c>
      <c r="G8" s="6" t="s">
        <v>33</v>
      </c>
      <c r="H8" s="5" t="s">
        <v>20</v>
      </c>
      <c r="I8" s="5">
        <v>38.270000000000003</v>
      </c>
      <c r="J8" s="5">
        <v>38.270000000000003</v>
      </c>
      <c r="K8" s="20">
        <v>10</v>
      </c>
    </row>
    <row r="9" spans="1:11">
      <c r="A9" s="5">
        <f>_xlfn.RANK.EQ(J9,J:J,1)</f>
        <v>3</v>
      </c>
      <c r="B9" s="6">
        <v>50</v>
      </c>
      <c r="C9" s="6" t="s">
        <v>248</v>
      </c>
      <c r="D9" s="6">
        <v>2006</v>
      </c>
      <c r="E9" s="6" t="s">
        <v>14</v>
      </c>
      <c r="F9" s="6" t="s">
        <v>246</v>
      </c>
      <c r="G9" s="6" t="s">
        <v>33</v>
      </c>
      <c r="H9" s="5">
        <v>42.91</v>
      </c>
      <c r="I9" s="5">
        <v>40.46</v>
      </c>
      <c r="J9" s="5">
        <v>40.46</v>
      </c>
      <c r="K9" s="21">
        <v>8</v>
      </c>
    </row>
    <row r="10" spans="1:11">
      <c r="A10" s="5">
        <f>_xlfn.RANK.EQ(J10,J:J,1)</f>
        <v>4</v>
      </c>
      <c r="B10" s="6">
        <v>14</v>
      </c>
      <c r="C10" s="6" t="s">
        <v>249</v>
      </c>
      <c r="D10" s="6">
        <v>2006</v>
      </c>
      <c r="E10" s="6" t="s">
        <v>14</v>
      </c>
      <c r="F10" s="6" t="s">
        <v>246</v>
      </c>
      <c r="G10" s="6" t="s">
        <v>33</v>
      </c>
      <c r="H10" s="5">
        <v>43</v>
      </c>
      <c r="I10" s="5">
        <v>40.58</v>
      </c>
      <c r="J10" s="5">
        <v>40.58</v>
      </c>
      <c r="K10" s="21">
        <v>7</v>
      </c>
    </row>
    <row r="11" spans="1:11">
      <c r="A11" s="5">
        <f>_xlfn.RANK.EQ(J11,J:J,1)</f>
        <v>5</v>
      </c>
      <c r="B11" s="6">
        <v>61</v>
      </c>
      <c r="C11" s="6" t="s">
        <v>250</v>
      </c>
      <c r="D11" s="6">
        <v>2006</v>
      </c>
      <c r="E11" s="6" t="s">
        <v>14</v>
      </c>
      <c r="F11" s="6" t="s">
        <v>246</v>
      </c>
      <c r="G11" s="6" t="s">
        <v>33</v>
      </c>
      <c r="H11" s="5">
        <v>46.75</v>
      </c>
      <c r="I11" s="5">
        <v>41.61</v>
      </c>
      <c r="J11" s="5">
        <v>41.61</v>
      </c>
      <c r="K11" s="21">
        <v>6</v>
      </c>
    </row>
    <row r="12" spans="1:11">
      <c r="A12" s="5">
        <f>_xlfn.RANK.EQ(J12,J:J,1)</f>
        <v>6</v>
      </c>
      <c r="B12" s="6">
        <v>63</v>
      </c>
      <c r="C12" s="6" t="s">
        <v>251</v>
      </c>
      <c r="D12" s="6">
        <v>2005</v>
      </c>
      <c r="E12" s="6" t="s">
        <v>14</v>
      </c>
      <c r="F12" s="6" t="s">
        <v>246</v>
      </c>
      <c r="G12" s="6" t="s">
        <v>33</v>
      </c>
      <c r="H12" s="5">
        <v>46.15</v>
      </c>
      <c r="I12" s="5">
        <v>42.29</v>
      </c>
      <c r="J12" s="5">
        <v>42.29</v>
      </c>
      <c r="K12" s="20">
        <v>5</v>
      </c>
    </row>
    <row r="17" spans="6:7">
      <c r="F17" s="6" t="s">
        <v>74</v>
      </c>
      <c r="G17">
        <v>4</v>
      </c>
    </row>
    <row r="18" spans="6:7">
      <c r="F18" s="6" t="s">
        <v>30</v>
      </c>
      <c r="G18">
        <v>15</v>
      </c>
    </row>
    <row r="19" spans="6:7">
      <c r="F19" s="6" t="s">
        <v>33</v>
      </c>
      <c r="G19">
        <v>31</v>
      </c>
    </row>
  </sheetData>
  <sortState ref="A3:K12">
    <sortCondition ref="G3:G12"/>
    <sortCondition descending="1" ref="K3:K1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0"/>
  <sheetViews>
    <sheetView topLeftCell="A32" workbookViewId="0">
      <selection activeCell="E37" sqref="E37:F50"/>
    </sheetView>
  </sheetViews>
  <sheetFormatPr baseColWidth="10" defaultRowHeight="12" x14ac:dyDescent="0"/>
  <sheetData>
    <row r="3" spans="1:11">
      <c r="A3" s="5">
        <f>_xlfn.RANK.EQ(J3,J:J,1)</f>
        <v>3</v>
      </c>
      <c r="B3" s="23">
        <v>174</v>
      </c>
      <c r="C3" s="23" t="s">
        <v>19</v>
      </c>
      <c r="D3" s="23">
        <v>2000</v>
      </c>
      <c r="E3" s="23" t="s">
        <v>14</v>
      </c>
      <c r="F3" s="23" t="s">
        <v>15</v>
      </c>
      <c r="G3" s="23" t="s">
        <v>21</v>
      </c>
      <c r="H3" s="24" t="s">
        <v>20</v>
      </c>
      <c r="I3" s="24">
        <v>38.92</v>
      </c>
      <c r="J3" s="24">
        <v>38.92</v>
      </c>
      <c r="K3" s="29">
        <v>9</v>
      </c>
    </row>
    <row r="4" spans="1:11">
      <c r="A4" s="25">
        <f>_xlfn.RANK.EQ(J4,J:J,1)</f>
        <v>15</v>
      </c>
      <c r="B4" s="26">
        <v>162</v>
      </c>
      <c r="C4" s="26" t="s">
        <v>39</v>
      </c>
      <c r="D4" s="26">
        <v>2000</v>
      </c>
      <c r="E4" s="26" t="s">
        <v>14</v>
      </c>
      <c r="F4" s="26" t="s">
        <v>15</v>
      </c>
      <c r="G4" s="26" t="s">
        <v>21</v>
      </c>
      <c r="H4" s="27">
        <v>44.67</v>
      </c>
      <c r="I4" s="27">
        <v>41.19</v>
      </c>
      <c r="J4" s="27">
        <v>41.19</v>
      </c>
      <c r="K4" s="30">
        <v>2</v>
      </c>
    </row>
    <row r="5" spans="1:11">
      <c r="A5" s="25">
        <v>10</v>
      </c>
      <c r="B5" s="26">
        <v>85</v>
      </c>
      <c r="C5" s="26" t="s">
        <v>64</v>
      </c>
      <c r="D5" s="26">
        <v>2003</v>
      </c>
      <c r="E5" s="26" t="s">
        <v>14</v>
      </c>
      <c r="F5" s="26" t="s">
        <v>15</v>
      </c>
      <c r="G5" s="26" t="s">
        <v>21</v>
      </c>
      <c r="H5" s="27">
        <v>45.05</v>
      </c>
      <c r="I5" s="27">
        <v>43.08</v>
      </c>
      <c r="J5" s="27">
        <v>43.08</v>
      </c>
      <c r="K5" s="28">
        <v>1</v>
      </c>
    </row>
    <row r="6" spans="1:11">
      <c r="A6" s="25">
        <v>7</v>
      </c>
      <c r="B6" s="26">
        <v>82</v>
      </c>
      <c r="C6" s="26" t="s">
        <v>54</v>
      </c>
      <c r="D6" s="26">
        <v>2003</v>
      </c>
      <c r="E6" s="26" t="s">
        <v>14</v>
      </c>
      <c r="F6" s="26" t="s">
        <v>15</v>
      </c>
      <c r="G6" s="26" t="s">
        <v>52</v>
      </c>
      <c r="H6" s="27">
        <v>43.86</v>
      </c>
      <c r="I6" s="27">
        <v>42.24</v>
      </c>
      <c r="J6" s="27">
        <v>42.24</v>
      </c>
      <c r="K6" s="28">
        <v>4</v>
      </c>
    </row>
    <row r="7" spans="1:11">
      <c r="A7" s="25">
        <f>_xlfn.RANK.EQ(J7,J:J,1)</f>
        <v>29</v>
      </c>
      <c r="B7" s="26">
        <v>132</v>
      </c>
      <c r="C7" s="26" t="s">
        <v>61</v>
      </c>
      <c r="D7" s="26">
        <v>2001</v>
      </c>
      <c r="E7" s="26" t="s">
        <v>14</v>
      </c>
      <c r="F7" s="26" t="s">
        <v>15</v>
      </c>
      <c r="G7" s="26" t="s">
        <v>62</v>
      </c>
      <c r="H7" s="27">
        <v>46.19</v>
      </c>
      <c r="I7" s="27">
        <v>42.93</v>
      </c>
      <c r="J7" s="27">
        <v>42.93</v>
      </c>
      <c r="K7" s="30">
        <v>1</v>
      </c>
    </row>
    <row r="8" spans="1:11">
      <c r="A8" s="25">
        <v>3</v>
      </c>
      <c r="B8" s="26">
        <v>49</v>
      </c>
      <c r="C8" s="26" t="s">
        <v>35</v>
      </c>
      <c r="D8" s="26">
        <v>2003</v>
      </c>
      <c r="E8" s="26" t="s">
        <v>14</v>
      </c>
      <c r="F8" s="26" t="s">
        <v>15</v>
      </c>
      <c r="G8" s="26" t="s">
        <v>36</v>
      </c>
      <c r="H8" s="27">
        <v>43.27</v>
      </c>
      <c r="I8" s="27">
        <v>40.78</v>
      </c>
      <c r="J8" s="27">
        <v>40.78</v>
      </c>
      <c r="K8" s="28">
        <v>8</v>
      </c>
    </row>
    <row r="9" spans="1:11">
      <c r="A9" s="25">
        <v>1</v>
      </c>
      <c r="B9" s="26">
        <v>47</v>
      </c>
      <c r="C9" s="26" t="s">
        <v>27</v>
      </c>
      <c r="D9" s="26">
        <v>2003</v>
      </c>
      <c r="E9" s="26" t="s">
        <v>14</v>
      </c>
      <c r="F9" s="26" t="s">
        <v>15</v>
      </c>
      <c r="G9" s="26" t="s">
        <v>28</v>
      </c>
      <c r="H9" s="27">
        <v>41.85</v>
      </c>
      <c r="I9" s="27">
        <v>40.08</v>
      </c>
      <c r="J9" s="27">
        <v>40.08</v>
      </c>
      <c r="K9" s="28">
        <v>10</v>
      </c>
    </row>
    <row r="10" spans="1:11">
      <c r="A10" s="25">
        <v>5</v>
      </c>
      <c r="B10" s="26">
        <v>48</v>
      </c>
      <c r="C10" s="26" t="s">
        <v>47</v>
      </c>
      <c r="D10" s="26">
        <v>2003</v>
      </c>
      <c r="E10" s="26" t="s">
        <v>14</v>
      </c>
      <c r="F10" s="26" t="s">
        <v>15</v>
      </c>
      <c r="G10" s="26" t="s">
        <v>28</v>
      </c>
      <c r="H10" s="27">
        <v>44.25</v>
      </c>
      <c r="I10" s="27">
        <v>42.03</v>
      </c>
      <c r="J10" s="27">
        <v>42.03</v>
      </c>
      <c r="K10" s="28">
        <v>6</v>
      </c>
    </row>
    <row r="11" spans="1:11">
      <c r="A11" s="25">
        <v>6</v>
      </c>
      <c r="B11" s="26">
        <v>38</v>
      </c>
      <c r="C11" s="26" t="s">
        <v>53</v>
      </c>
      <c r="D11" s="26">
        <v>2004</v>
      </c>
      <c r="E11" s="26" t="s">
        <v>14</v>
      </c>
      <c r="F11" s="26" t="s">
        <v>15</v>
      </c>
      <c r="G11" s="26" t="s">
        <v>28</v>
      </c>
      <c r="H11" s="27">
        <v>43.48</v>
      </c>
      <c r="I11" s="27">
        <v>42.23</v>
      </c>
      <c r="J11" s="27">
        <v>42.23</v>
      </c>
      <c r="K11" s="28">
        <v>5</v>
      </c>
    </row>
    <row r="12" spans="1:11">
      <c r="A12" s="25">
        <f>_xlfn.RANK.EQ(J12,J:J,1)</f>
        <v>16</v>
      </c>
      <c r="B12" s="26">
        <v>94</v>
      </c>
      <c r="C12" s="26" t="s">
        <v>40</v>
      </c>
      <c r="D12" s="26">
        <v>2002</v>
      </c>
      <c r="E12" s="26" t="s">
        <v>14</v>
      </c>
      <c r="F12" s="26" t="s">
        <v>15</v>
      </c>
      <c r="G12" s="26" t="s">
        <v>41</v>
      </c>
      <c r="H12" s="27">
        <v>43.33</v>
      </c>
      <c r="I12" s="27">
        <v>41.38</v>
      </c>
      <c r="J12" s="27">
        <v>41.38</v>
      </c>
      <c r="K12" s="30">
        <v>7</v>
      </c>
    </row>
    <row r="13" spans="1:11">
      <c r="A13" s="5">
        <f>_xlfn.RANK.EQ(J13,J:J,1)</f>
        <v>22</v>
      </c>
      <c r="B13" s="6">
        <v>95</v>
      </c>
      <c r="C13" s="6" t="s">
        <v>49</v>
      </c>
      <c r="D13" s="6">
        <v>2002</v>
      </c>
      <c r="E13" s="6" t="s">
        <v>14</v>
      </c>
      <c r="F13" s="6" t="s">
        <v>15</v>
      </c>
      <c r="G13" s="6" t="s">
        <v>41</v>
      </c>
      <c r="H13" s="5">
        <v>45.35</v>
      </c>
      <c r="I13" s="5">
        <v>42.14</v>
      </c>
      <c r="J13" s="5">
        <v>42.14</v>
      </c>
      <c r="K13" s="21">
        <v>4</v>
      </c>
    </row>
    <row r="14" spans="1:11">
      <c r="A14" s="5">
        <f>_xlfn.RANK.EQ(J14,J:J,1)</f>
        <v>2</v>
      </c>
      <c r="B14" s="6">
        <v>130</v>
      </c>
      <c r="C14" s="6" t="s">
        <v>17</v>
      </c>
      <c r="D14" s="6">
        <v>2001</v>
      </c>
      <c r="E14" s="6" t="s">
        <v>14</v>
      </c>
      <c r="F14" s="6" t="s">
        <v>15</v>
      </c>
      <c r="G14" s="6" t="s">
        <v>18</v>
      </c>
      <c r="H14" s="5">
        <v>40.85</v>
      </c>
      <c r="I14" s="5">
        <v>38.479999999999997</v>
      </c>
      <c r="J14" s="5">
        <v>38.479999999999997</v>
      </c>
      <c r="K14" s="20">
        <v>10</v>
      </c>
    </row>
    <row r="15" spans="1:11">
      <c r="A15" s="5">
        <f>_xlfn.RANK.EQ(J15,J:J,1)</f>
        <v>5</v>
      </c>
      <c r="B15" s="6">
        <v>177</v>
      </c>
      <c r="C15" s="6" t="s">
        <v>24</v>
      </c>
      <c r="D15" s="6">
        <v>1999</v>
      </c>
      <c r="E15" s="6" t="s">
        <v>14</v>
      </c>
      <c r="F15" s="6" t="s">
        <v>15</v>
      </c>
      <c r="G15" s="6" t="s">
        <v>18</v>
      </c>
      <c r="H15" s="5">
        <v>43.54</v>
      </c>
      <c r="I15" s="5">
        <v>39.17</v>
      </c>
      <c r="J15" s="5">
        <v>39.17</v>
      </c>
      <c r="K15" s="21">
        <v>7</v>
      </c>
    </row>
    <row r="16" spans="1:11">
      <c r="A16" s="5">
        <f>_xlfn.RANK.EQ(J16,J:J,1)</f>
        <v>1</v>
      </c>
      <c r="B16" s="6">
        <v>161</v>
      </c>
      <c r="C16" s="6" t="s">
        <v>13</v>
      </c>
      <c r="D16" s="6">
        <v>2000</v>
      </c>
      <c r="E16" s="6" t="s">
        <v>14</v>
      </c>
      <c r="F16" s="6" t="s">
        <v>15</v>
      </c>
      <c r="G16" s="6" t="s">
        <v>16</v>
      </c>
      <c r="H16" s="5">
        <v>39.630000000000003</v>
      </c>
      <c r="I16" s="5">
        <v>38.08</v>
      </c>
      <c r="J16" s="5">
        <v>38.08</v>
      </c>
      <c r="K16" s="20">
        <v>10</v>
      </c>
    </row>
    <row r="17" spans="1:11">
      <c r="A17" s="5">
        <f>_xlfn.RANK.EQ(J17,J:J,1)</f>
        <v>4</v>
      </c>
      <c r="B17" s="6">
        <v>166</v>
      </c>
      <c r="C17" s="6" t="s">
        <v>22</v>
      </c>
      <c r="D17" s="6">
        <v>2000</v>
      </c>
      <c r="E17" s="6" t="s">
        <v>14</v>
      </c>
      <c r="F17" s="6" t="s">
        <v>15</v>
      </c>
      <c r="G17" s="6" t="s">
        <v>23</v>
      </c>
      <c r="H17" s="5" t="s">
        <v>20</v>
      </c>
      <c r="I17" s="5">
        <v>39.01</v>
      </c>
      <c r="J17" s="5">
        <v>39.01</v>
      </c>
      <c r="K17" s="21">
        <v>8</v>
      </c>
    </row>
    <row r="18" spans="1:11">
      <c r="A18" s="5">
        <v>4</v>
      </c>
      <c r="B18" s="6">
        <v>16</v>
      </c>
      <c r="C18" s="6" t="s">
        <v>46</v>
      </c>
      <c r="D18" s="6">
        <v>2004</v>
      </c>
      <c r="E18" s="6" t="s">
        <v>14</v>
      </c>
      <c r="F18" s="6" t="s">
        <v>15</v>
      </c>
      <c r="G18" s="6" t="s">
        <v>23</v>
      </c>
      <c r="H18" s="5">
        <v>45.25</v>
      </c>
      <c r="I18" s="5">
        <v>41.7</v>
      </c>
      <c r="J18" s="5">
        <v>41.7</v>
      </c>
      <c r="K18" s="20">
        <v>7</v>
      </c>
    </row>
    <row r="19" spans="1:11">
      <c r="A19" s="5">
        <f>_xlfn.RANK.EQ(J19,J:J,1)</f>
        <v>9</v>
      </c>
      <c r="B19" s="6">
        <v>171</v>
      </c>
      <c r="C19" s="6" t="s">
        <v>31</v>
      </c>
      <c r="D19" s="6">
        <v>2000</v>
      </c>
      <c r="E19" s="6" t="s">
        <v>14</v>
      </c>
      <c r="F19" s="6" t="s">
        <v>15</v>
      </c>
      <c r="G19" s="6" t="s">
        <v>23</v>
      </c>
      <c r="H19" s="5">
        <v>44.67</v>
      </c>
      <c r="I19" s="5">
        <v>40.26</v>
      </c>
      <c r="J19" s="5">
        <v>40.26</v>
      </c>
      <c r="K19" s="21">
        <v>6</v>
      </c>
    </row>
    <row r="20" spans="1:11">
      <c r="A20" s="5">
        <f>_xlfn.RANK.EQ(J20,J:J,1)</f>
        <v>11</v>
      </c>
      <c r="B20" s="6">
        <v>172</v>
      </c>
      <c r="C20" s="6" t="s">
        <v>34</v>
      </c>
      <c r="D20" s="6">
        <v>2000</v>
      </c>
      <c r="E20" s="6" t="s">
        <v>14</v>
      </c>
      <c r="F20" s="6" t="s">
        <v>15</v>
      </c>
      <c r="G20" s="6" t="s">
        <v>23</v>
      </c>
      <c r="H20" s="5">
        <v>43.17</v>
      </c>
      <c r="I20" s="5">
        <v>40.74</v>
      </c>
      <c r="J20" s="5">
        <v>40.74</v>
      </c>
      <c r="K20" s="20">
        <v>5</v>
      </c>
    </row>
    <row r="21" spans="1:11">
      <c r="A21" s="5">
        <f>_xlfn.RANK.EQ(J21,J:J,1)</f>
        <v>14</v>
      </c>
      <c r="B21" s="6">
        <v>167</v>
      </c>
      <c r="C21" s="6" t="s">
        <v>38</v>
      </c>
      <c r="D21" s="6">
        <v>2000</v>
      </c>
      <c r="E21" s="6" t="s">
        <v>14</v>
      </c>
      <c r="F21" s="6" t="s">
        <v>15</v>
      </c>
      <c r="G21" s="6" t="s">
        <v>23</v>
      </c>
      <c r="H21" s="5">
        <v>46.32</v>
      </c>
      <c r="I21" s="5">
        <v>41.1</v>
      </c>
      <c r="J21" s="5">
        <v>41.1</v>
      </c>
      <c r="K21" s="21">
        <v>3</v>
      </c>
    </row>
    <row r="22" spans="1:11">
      <c r="A22" s="5">
        <f>_xlfn.RANK.EQ(J22,J:J,1)</f>
        <v>16</v>
      </c>
      <c r="B22" s="6">
        <v>178</v>
      </c>
      <c r="C22" s="6" t="s">
        <v>42</v>
      </c>
      <c r="D22" s="6">
        <v>1999</v>
      </c>
      <c r="E22" s="6" t="s">
        <v>14</v>
      </c>
      <c r="F22" s="6" t="s">
        <v>15</v>
      </c>
      <c r="G22" s="6" t="s">
        <v>23</v>
      </c>
      <c r="H22" s="5" t="s">
        <v>20</v>
      </c>
      <c r="I22" s="5">
        <v>41.38</v>
      </c>
      <c r="J22" s="5">
        <v>41.38</v>
      </c>
      <c r="K22" s="21">
        <v>1</v>
      </c>
    </row>
    <row r="23" spans="1:11">
      <c r="A23" s="5">
        <v>2</v>
      </c>
      <c r="B23" s="6">
        <v>50</v>
      </c>
      <c r="C23" s="6" t="s">
        <v>29</v>
      </c>
      <c r="D23" s="6">
        <v>2003</v>
      </c>
      <c r="E23" s="6" t="s">
        <v>14</v>
      </c>
      <c r="F23" s="6" t="s">
        <v>15</v>
      </c>
      <c r="G23" s="6" t="s">
        <v>30</v>
      </c>
      <c r="H23" s="5">
        <v>41.73</v>
      </c>
      <c r="I23" s="5">
        <v>40.25</v>
      </c>
      <c r="J23" s="5">
        <v>40.25</v>
      </c>
      <c r="K23" s="20">
        <v>9</v>
      </c>
    </row>
    <row r="24" spans="1:11">
      <c r="A24" s="5">
        <v>9</v>
      </c>
      <c r="B24" s="6">
        <v>25</v>
      </c>
      <c r="C24" s="6" t="s">
        <v>59</v>
      </c>
      <c r="D24" s="6">
        <v>2004</v>
      </c>
      <c r="E24" s="6" t="s">
        <v>14</v>
      </c>
      <c r="F24" s="6" t="s">
        <v>15</v>
      </c>
      <c r="G24" s="6" t="s">
        <v>60</v>
      </c>
      <c r="H24" s="5">
        <v>42.47</v>
      </c>
      <c r="I24" s="5" t="s">
        <v>20</v>
      </c>
      <c r="J24" s="5">
        <v>42.47</v>
      </c>
      <c r="K24" s="20">
        <v>2</v>
      </c>
    </row>
    <row r="25" spans="1:11">
      <c r="A25" s="5">
        <f>_xlfn.RANK.EQ(J25,J:J,1)</f>
        <v>6</v>
      </c>
      <c r="B25" s="6">
        <v>152</v>
      </c>
      <c r="C25" s="6" t="s">
        <v>25</v>
      </c>
      <c r="D25" s="6">
        <v>2001</v>
      </c>
      <c r="E25" s="6" t="s">
        <v>14</v>
      </c>
      <c r="F25" s="6" t="s">
        <v>15</v>
      </c>
      <c r="G25" s="6" t="s">
        <v>26</v>
      </c>
      <c r="H25" s="5">
        <v>42.77</v>
      </c>
      <c r="I25" s="5">
        <v>39.39</v>
      </c>
      <c r="J25" s="5">
        <v>39.39</v>
      </c>
      <c r="K25" s="21">
        <v>9</v>
      </c>
    </row>
    <row r="26" spans="1:11">
      <c r="A26" s="5">
        <f>_xlfn.RANK.EQ(J26,J:J,1)</f>
        <v>18</v>
      </c>
      <c r="B26" s="6">
        <v>141</v>
      </c>
      <c r="C26" s="6" t="s">
        <v>43</v>
      </c>
      <c r="D26" s="6">
        <v>2001</v>
      </c>
      <c r="E26" s="6" t="s">
        <v>14</v>
      </c>
      <c r="F26" s="6" t="s">
        <v>15</v>
      </c>
      <c r="G26" s="6" t="s">
        <v>44</v>
      </c>
      <c r="H26" s="5">
        <v>41.47</v>
      </c>
      <c r="I26" s="5" t="s">
        <v>20</v>
      </c>
      <c r="J26" s="5">
        <v>41.47</v>
      </c>
      <c r="K26" s="21">
        <v>6</v>
      </c>
    </row>
    <row r="27" spans="1:11">
      <c r="A27" s="5">
        <f>_xlfn.RANK.EQ(J27,J:J,1)</f>
        <v>25</v>
      </c>
      <c r="B27" s="6">
        <v>146</v>
      </c>
      <c r="C27" s="6" t="s">
        <v>55</v>
      </c>
      <c r="D27" s="6">
        <v>2001</v>
      </c>
      <c r="E27" s="6" t="s">
        <v>14</v>
      </c>
      <c r="F27" s="6" t="s">
        <v>15</v>
      </c>
      <c r="G27" s="6" t="s">
        <v>44</v>
      </c>
      <c r="H27" s="5">
        <v>47.34</v>
      </c>
      <c r="I27" s="5">
        <v>42.25</v>
      </c>
      <c r="J27" s="5">
        <v>42.25</v>
      </c>
      <c r="K27" s="21">
        <v>3</v>
      </c>
    </row>
    <row r="28" spans="1:11">
      <c r="A28" s="5">
        <f>_xlfn.RANK.EQ(J28,J:J,1)</f>
        <v>10</v>
      </c>
      <c r="B28" s="6">
        <v>100</v>
      </c>
      <c r="C28" s="6" t="s">
        <v>32</v>
      </c>
      <c r="D28" s="6">
        <v>2002</v>
      </c>
      <c r="E28" s="6" t="s">
        <v>14</v>
      </c>
      <c r="F28" s="6" t="s">
        <v>15</v>
      </c>
      <c r="G28" s="6" t="s">
        <v>33</v>
      </c>
      <c r="H28" s="5">
        <v>42.64</v>
      </c>
      <c r="I28" s="5">
        <v>40.6</v>
      </c>
      <c r="J28" s="5">
        <v>40.6</v>
      </c>
      <c r="K28" s="21">
        <v>8</v>
      </c>
    </row>
    <row r="29" spans="1:11">
      <c r="A29" s="5">
        <f>_xlfn.RANK.EQ(J29,J:J,1)</f>
        <v>21</v>
      </c>
      <c r="B29" s="6">
        <v>111</v>
      </c>
      <c r="C29" s="6" t="s">
        <v>48</v>
      </c>
      <c r="D29" s="6">
        <v>2002</v>
      </c>
      <c r="E29" s="6" t="s">
        <v>14</v>
      </c>
      <c r="F29" s="6" t="s">
        <v>15</v>
      </c>
      <c r="G29" s="6" t="s">
        <v>33</v>
      </c>
      <c r="H29" s="5">
        <v>46.15</v>
      </c>
      <c r="I29" s="5">
        <v>42.05</v>
      </c>
      <c r="J29" s="5">
        <v>42.05</v>
      </c>
      <c r="K29" s="20">
        <v>5</v>
      </c>
    </row>
    <row r="30" spans="1:11">
      <c r="A30" s="5">
        <f>_xlfn.RANK.EQ(J30,J:J,1)</f>
        <v>13</v>
      </c>
      <c r="B30" s="6">
        <v>173</v>
      </c>
      <c r="C30" s="6" t="s">
        <v>37</v>
      </c>
      <c r="D30" s="6">
        <v>2000</v>
      </c>
      <c r="E30" s="6" t="s">
        <v>14</v>
      </c>
      <c r="F30" s="6" t="s">
        <v>15</v>
      </c>
      <c r="G30" s="6" t="s">
        <v>33</v>
      </c>
      <c r="H30" s="5">
        <v>45.2</v>
      </c>
      <c r="I30" s="5">
        <v>41</v>
      </c>
      <c r="J30" s="5">
        <v>41</v>
      </c>
      <c r="K30" s="21">
        <v>4</v>
      </c>
    </row>
    <row r="31" spans="1:11">
      <c r="A31" s="5">
        <v>8</v>
      </c>
      <c r="B31" s="6">
        <v>75</v>
      </c>
      <c r="C31" s="6" t="s">
        <v>58</v>
      </c>
      <c r="D31" s="6">
        <v>2003</v>
      </c>
      <c r="E31" s="6" t="s">
        <v>14</v>
      </c>
      <c r="F31" s="6" t="s">
        <v>15</v>
      </c>
      <c r="G31" s="6" t="s">
        <v>33</v>
      </c>
      <c r="H31" s="5">
        <v>42.41</v>
      </c>
      <c r="I31" s="5">
        <v>43.01</v>
      </c>
      <c r="J31" s="5">
        <v>42.41</v>
      </c>
      <c r="K31" s="20">
        <v>3</v>
      </c>
    </row>
    <row r="32" spans="1:11">
      <c r="A32" s="5">
        <f>_xlfn.RANK.EQ(J32,J:J,1)</f>
        <v>25</v>
      </c>
      <c r="B32" s="6">
        <v>114</v>
      </c>
      <c r="C32" s="6" t="s">
        <v>56</v>
      </c>
      <c r="D32" s="6">
        <v>2002</v>
      </c>
      <c r="E32" s="6" t="s">
        <v>14</v>
      </c>
      <c r="F32" s="6" t="s">
        <v>15</v>
      </c>
      <c r="G32" s="6" t="s">
        <v>33</v>
      </c>
      <c r="H32" s="5">
        <v>48.53</v>
      </c>
      <c r="I32" s="5">
        <v>42.25</v>
      </c>
      <c r="J32" s="5">
        <v>42.25</v>
      </c>
      <c r="K32" s="21">
        <v>2</v>
      </c>
    </row>
    <row r="37" spans="5:6">
      <c r="E37" s="6" t="s">
        <v>21</v>
      </c>
      <c r="F37" s="6">
        <v>12</v>
      </c>
    </row>
    <row r="38" spans="5:6">
      <c r="E38" s="6" t="s">
        <v>52</v>
      </c>
      <c r="F38" s="6">
        <v>4</v>
      </c>
    </row>
    <row r="39" spans="5:6">
      <c r="E39" s="6" t="s">
        <v>62</v>
      </c>
      <c r="F39" s="6">
        <v>1</v>
      </c>
    </row>
    <row r="40" spans="5:6">
      <c r="E40" s="6" t="s">
        <v>36</v>
      </c>
      <c r="F40" s="6">
        <v>8</v>
      </c>
    </row>
    <row r="41" spans="5:6">
      <c r="E41" s="6" t="s">
        <v>28</v>
      </c>
      <c r="F41" s="6">
        <v>21</v>
      </c>
    </row>
    <row r="42" spans="5:6">
      <c r="E42" s="6" t="s">
        <v>41</v>
      </c>
      <c r="F42" s="6">
        <v>11</v>
      </c>
    </row>
    <row r="43" spans="5:6">
      <c r="E43" s="6" t="s">
        <v>18</v>
      </c>
      <c r="F43" s="6">
        <v>17</v>
      </c>
    </row>
    <row r="44" spans="5:6">
      <c r="E44" s="6" t="s">
        <v>16</v>
      </c>
      <c r="F44" s="6">
        <v>10</v>
      </c>
    </row>
    <row r="45" spans="5:6">
      <c r="E45" s="6" t="s">
        <v>23</v>
      </c>
      <c r="F45" s="6">
        <v>26</v>
      </c>
    </row>
    <row r="46" spans="5:6">
      <c r="E46" s="6" t="s">
        <v>30</v>
      </c>
      <c r="F46" s="6">
        <v>9</v>
      </c>
    </row>
    <row r="47" spans="5:6">
      <c r="E47" s="6" t="s">
        <v>60</v>
      </c>
      <c r="F47" s="6">
        <v>2</v>
      </c>
    </row>
    <row r="48" spans="5:6">
      <c r="E48" s="6" t="s">
        <v>26</v>
      </c>
      <c r="F48" s="6">
        <v>9</v>
      </c>
    </row>
    <row r="49" spans="5:6">
      <c r="E49" s="6" t="s">
        <v>44</v>
      </c>
      <c r="F49" s="6">
        <v>9</v>
      </c>
    </row>
    <row r="50" spans="5:6">
      <c r="E50" s="6" t="s">
        <v>33</v>
      </c>
      <c r="F50" s="6">
        <v>20</v>
      </c>
    </row>
  </sheetData>
  <sortState ref="A3:K32">
    <sortCondition ref="G3:G32"/>
    <sortCondition descending="1" ref="K3:K3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A24" sqref="A24"/>
    </sheetView>
  </sheetViews>
  <sheetFormatPr baseColWidth="10" defaultRowHeight="12" x14ac:dyDescent="0"/>
  <sheetData>
    <row r="1" spans="1:3">
      <c r="B1" t="s">
        <v>298</v>
      </c>
    </row>
    <row r="3" spans="1:3">
      <c r="A3">
        <v>1</v>
      </c>
      <c r="B3" s="6" t="s">
        <v>33</v>
      </c>
      <c r="C3" s="6">
        <v>31</v>
      </c>
    </row>
    <row r="4" spans="1:3">
      <c r="A4">
        <v>2</v>
      </c>
      <c r="B4" s="6" t="s">
        <v>30</v>
      </c>
      <c r="C4" s="6">
        <v>15</v>
      </c>
    </row>
    <row r="5" spans="1:3">
      <c r="A5">
        <v>3</v>
      </c>
      <c r="B5" s="6" t="s">
        <v>74</v>
      </c>
      <c r="C5" s="6">
        <v>4</v>
      </c>
    </row>
    <row r="8" spans="1:3">
      <c r="B8" t="s">
        <v>299</v>
      </c>
    </row>
    <row r="10" spans="1:3">
      <c r="A10">
        <v>1</v>
      </c>
      <c r="B10" s="6" t="s">
        <v>23</v>
      </c>
      <c r="C10" s="23">
        <v>26</v>
      </c>
    </row>
    <row r="11" spans="1:3">
      <c r="A11">
        <v>2</v>
      </c>
      <c r="B11" s="22" t="s">
        <v>28</v>
      </c>
      <c r="C11" s="26">
        <v>21</v>
      </c>
    </row>
    <row r="12" spans="1:3">
      <c r="A12">
        <v>3</v>
      </c>
      <c r="B12" s="22" t="s">
        <v>33</v>
      </c>
      <c r="C12" s="26">
        <v>20</v>
      </c>
    </row>
    <row r="13" spans="1:3">
      <c r="A13">
        <v>4</v>
      </c>
      <c r="B13" s="22" t="s">
        <v>18</v>
      </c>
      <c r="C13" s="26">
        <v>17</v>
      </c>
    </row>
    <row r="14" spans="1:3">
      <c r="A14">
        <v>5</v>
      </c>
      <c r="B14" s="22" t="s">
        <v>21</v>
      </c>
      <c r="C14" s="26">
        <v>12</v>
      </c>
    </row>
    <row r="15" spans="1:3">
      <c r="A15">
        <v>6</v>
      </c>
      <c r="B15" s="22" t="s">
        <v>41</v>
      </c>
      <c r="C15" s="26">
        <v>11</v>
      </c>
    </row>
    <row r="16" spans="1:3">
      <c r="A16">
        <v>7</v>
      </c>
      <c r="B16" s="22" t="s">
        <v>16</v>
      </c>
      <c r="C16" s="26">
        <v>10</v>
      </c>
    </row>
    <row r="17" spans="1:3">
      <c r="A17">
        <v>8</v>
      </c>
      <c r="B17" s="22" t="s">
        <v>30</v>
      </c>
      <c r="C17" s="26">
        <v>9</v>
      </c>
    </row>
    <row r="18" spans="1:3">
      <c r="A18">
        <v>8</v>
      </c>
      <c r="B18" s="22" t="s">
        <v>26</v>
      </c>
      <c r="C18" s="26">
        <v>9</v>
      </c>
    </row>
    <row r="19" spans="1:3">
      <c r="A19">
        <v>8</v>
      </c>
      <c r="B19" s="22" t="s">
        <v>44</v>
      </c>
      <c r="C19" s="26">
        <v>9</v>
      </c>
    </row>
    <row r="20" spans="1:3">
      <c r="A20">
        <v>11</v>
      </c>
      <c r="B20" s="22" t="s">
        <v>36</v>
      </c>
      <c r="C20" s="26">
        <v>8</v>
      </c>
    </row>
    <row r="21" spans="1:3">
      <c r="A21">
        <v>12</v>
      </c>
      <c r="B21" s="22" t="s">
        <v>52</v>
      </c>
      <c r="C21" s="26">
        <v>4</v>
      </c>
    </row>
    <row r="22" spans="1:3">
      <c r="A22">
        <v>13</v>
      </c>
      <c r="B22" s="22" t="s">
        <v>60</v>
      </c>
      <c r="C22" s="26">
        <v>2</v>
      </c>
    </row>
    <row r="23" spans="1:3">
      <c r="A23">
        <v>14</v>
      </c>
      <c r="B23" s="22" t="s">
        <v>62</v>
      </c>
      <c r="C23" s="26">
        <v>1</v>
      </c>
    </row>
  </sheetData>
  <sortState ref="B3:C5">
    <sortCondition descending="1" ref="C3:C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214"/>
  <sheetViews>
    <sheetView showGridLines="0" topLeftCell="A136" workbookViewId="0">
      <selection activeCell="D7" sqref="D7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5" bestFit="1" customWidth="1"/>
    <col min="4" max="4" width="27.83203125" bestFit="1" customWidth="1"/>
    <col min="5" max="5" width="5" bestFit="1" customWidth="1"/>
    <col min="6" max="6" width="4.1640625" bestFit="1" customWidth="1"/>
    <col min="7" max="7" width="6.33203125" bestFit="1" customWidth="1"/>
    <col min="8" max="8" width="22.1640625" bestFit="1" customWidth="1"/>
    <col min="9" max="10" width="7.1640625" style="1" bestFit="1" customWidth="1"/>
    <col min="11" max="11" width="9.1640625" style="1" bestFit="1" customWidth="1"/>
  </cols>
  <sheetData>
    <row r="1" spans="1:11">
      <c r="D1" s="16" t="s">
        <v>297</v>
      </c>
      <c r="E1" s="16"/>
      <c r="F1" s="16"/>
      <c r="G1" s="16"/>
      <c r="H1" s="16"/>
    </row>
    <row r="3" spans="1:11">
      <c r="A3" s="2"/>
      <c r="B3" s="3" t="s">
        <v>236</v>
      </c>
      <c r="C3" s="4" t="s">
        <v>237</v>
      </c>
      <c r="D3" s="4" t="s">
        <v>238</v>
      </c>
      <c r="E3" s="4" t="s">
        <v>239</v>
      </c>
      <c r="F3" s="4" t="s">
        <v>240</v>
      </c>
      <c r="G3" s="4" t="s">
        <v>8</v>
      </c>
      <c r="H3" s="4" t="s">
        <v>241</v>
      </c>
      <c r="I3" s="3" t="s">
        <v>242</v>
      </c>
      <c r="J3" s="3" t="s">
        <v>243</v>
      </c>
      <c r="K3" s="3" t="s">
        <v>244</v>
      </c>
    </row>
    <row r="4" spans="1:11">
      <c r="B4" s="5">
        <f>_xlfn.RANK.EQ(K4,K:K,1)</f>
        <v>1</v>
      </c>
      <c r="C4" s="6">
        <v>161</v>
      </c>
      <c r="D4" s="6" t="s">
        <v>13</v>
      </c>
      <c r="E4" s="6">
        <v>2000</v>
      </c>
      <c r="F4" s="6" t="s">
        <v>14</v>
      </c>
      <c r="G4" s="6" t="s">
        <v>15</v>
      </c>
      <c r="H4" s="6" t="s">
        <v>16</v>
      </c>
      <c r="I4" s="5">
        <v>39.630000000000003</v>
      </c>
      <c r="J4" s="5">
        <v>38.08</v>
      </c>
      <c r="K4" s="5">
        <v>38.08</v>
      </c>
    </row>
    <row r="5" spans="1:11">
      <c r="B5" s="5">
        <f t="shared" ref="B5:B68" si="0">_xlfn.RANK.EQ(K5,K:K,1)</f>
        <v>2</v>
      </c>
      <c r="C5" s="6">
        <v>65</v>
      </c>
      <c r="D5" s="6" t="s">
        <v>245</v>
      </c>
      <c r="E5" s="6">
        <v>2006</v>
      </c>
      <c r="F5" s="6" t="s">
        <v>14</v>
      </c>
      <c r="G5" s="6" t="s">
        <v>246</v>
      </c>
      <c r="H5" s="6" t="s">
        <v>33</v>
      </c>
      <c r="I5" s="5" t="s">
        <v>20</v>
      </c>
      <c r="J5" s="5">
        <v>38.270000000000003</v>
      </c>
      <c r="K5" s="5">
        <v>38.270000000000003</v>
      </c>
    </row>
    <row r="6" spans="1:11">
      <c r="B6" s="5">
        <f t="shared" si="0"/>
        <v>3</v>
      </c>
      <c r="C6" s="6">
        <v>130</v>
      </c>
      <c r="D6" s="6" t="s">
        <v>17</v>
      </c>
      <c r="E6" s="6">
        <v>2001</v>
      </c>
      <c r="F6" s="6" t="s">
        <v>14</v>
      </c>
      <c r="G6" s="6" t="s">
        <v>15</v>
      </c>
      <c r="H6" s="6" t="s">
        <v>18</v>
      </c>
      <c r="I6" s="5">
        <v>40.85</v>
      </c>
      <c r="J6" s="5">
        <v>38.479999999999997</v>
      </c>
      <c r="K6" s="5">
        <v>38.479999999999997</v>
      </c>
    </row>
    <row r="7" spans="1:11">
      <c r="B7" s="5">
        <f t="shared" si="0"/>
        <v>4</v>
      </c>
      <c r="C7" s="6">
        <v>174</v>
      </c>
      <c r="D7" s="6" t="s">
        <v>19</v>
      </c>
      <c r="E7" s="6">
        <v>2000</v>
      </c>
      <c r="F7" s="6" t="s">
        <v>14</v>
      </c>
      <c r="G7" s="6" t="s">
        <v>15</v>
      </c>
      <c r="H7" s="6" t="s">
        <v>21</v>
      </c>
      <c r="I7" s="5" t="s">
        <v>20</v>
      </c>
      <c r="J7" s="5">
        <v>38.92</v>
      </c>
      <c r="K7" s="5">
        <v>38.92</v>
      </c>
    </row>
    <row r="8" spans="1:11">
      <c r="B8" s="5">
        <f t="shared" si="0"/>
        <v>5</v>
      </c>
      <c r="C8" s="6">
        <v>166</v>
      </c>
      <c r="D8" s="6" t="s">
        <v>22</v>
      </c>
      <c r="E8" s="6">
        <v>2000</v>
      </c>
      <c r="F8" s="6" t="s">
        <v>14</v>
      </c>
      <c r="G8" s="6" t="s">
        <v>15</v>
      </c>
      <c r="H8" s="6" t="s">
        <v>23</v>
      </c>
      <c r="I8" s="5" t="s">
        <v>20</v>
      </c>
      <c r="J8" s="5">
        <v>39.01</v>
      </c>
      <c r="K8" s="5">
        <v>39.01</v>
      </c>
    </row>
    <row r="9" spans="1:11">
      <c r="B9" s="5">
        <f t="shared" si="0"/>
        <v>6</v>
      </c>
      <c r="C9" s="6">
        <v>177</v>
      </c>
      <c r="D9" s="6" t="s">
        <v>24</v>
      </c>
      <c r="E9" s="6">
        <v>1999</v>
      </c>
      <c r="F9" s="6" t="s">
        <v>14</v>
      </c>
      <c r="G9" s="6" t="s">
        <v>15</v>
      </c>
      <c r="H9" s="6" t="s">
        <v>18</v>
      </c>
      <c r="I9" s="5">
        <v>43.54</v>
      </c>
      <c r="J9" s="5">
        <v>39.17</v>
      </c>
      <c r="K9" s="5">
        <v>39.17</v>
      </c>
    </row>
    <row r="10" spans="1:11">
      <c r="B10" s="5">
        <f t="shared" si="0"/>
        <v>7</v>
      </c>
      <c r="C10" s="6">
        <v>152</v>
      </c>
      <c r="D10" s="6" t="s">
        <v>25</v>
      </c>
      <c r="E10" s="6">
        <v>2001</v>
      </c>
      <c r="F10" s="6" t="s">
        <v>14</v>
      </c>
      <c r="G10" s="6" t="s">
        <v>15</v>
      </c>
      <c r="H10" s="6" t="s">
        <v>26</v>
      </c>
      <c r="I10" s="5">
        <v>42.77</v>
      </c>
      <c r="J10" s="5">
        <v>39.39</v>
      </c>
      <c r="K10" s="5">
        <v>39.39</v>
      </c>
    </row>
    <row r="11" spans="1:11">
      <c r="B11" s="5">
        <f t="shared" si="0"/>
        <v>8</v>
      </c>
      <c r="C11" s="6">
        <v>47</v>
      </c>
      <c r="D11" s="6" t="s">
        <v>27</v>
      </c>
      <c r="E11" s="6">
        <v>2003</v>
      </c>
      <c r="F11" s="6" t="s">
        <v>14</v>
      </c>
      <c r="G11" s="6" t="s">
        <v>15</v>
      </c>
      <c r="H11" s="6" t="s">
        <v>28</v>
      </c>
      <c r="I11" s="5">
        <v>41.85</v>
      </c>
      <c r="J11" s="5">
        <v>40.08</v>
      </c>
      <c r="K11" s="5">
        <v>40.08</v>
      </c>
    </row>
    <row r="12" spans="1:11">
      <c r="B12" s="5">
        <f t="shared" si="0"/>
        <v>9</v>
      </c>
      <c r="C12" s="6">
        <v>50</v>
      </c>
      <c r="D12" s="6" t="s">
        <v>29</v>
      </c>
      <c r="E12" s="6">
        <v>2003</v>
      </c>
      <c r="F12" s="6" t="s">
        <v>14</v>
      </c>
      <c r="G12" s="6" t="s">
        <v>15</v>
      </c>
      <c r="H12" s="6" t="s">
        <v>30</v>
      </c>
      <c r="I12" s="5">
        <v>41.73</v>
      </c>
      <c r="J12" s="5">
        <v>40.25</v>
      </c>
      <c r="K12" s="5">
        <v>40.25</v>
      </c>
    </row>
    <row r="13" spans="1:11">
      <c r="B13" s="5">
        <f t="shared" si="0"/>
        <v>10</v>
      </c>
      <c r="C13" s="6">
        <v>171</v>
      </c>
      <c r="D13" s="6" t="s">
        <v>31</v>
      </c>
      <c r="E13" s="6">
        <v>2000</v>
      </c>
      <c r="F13" s="6" t="s">
        <v>14</v>
      </c>
      <c r="G13" s="6" t="s">
        <v>15</v>
      </c>
      <c r="H13" s="6" t="s">
        <v>23</v>
      </c>
      <c r="I13" s="5">
        <v>44.67</v>
      </c>
      <c r="J13" s="5">
        <v>40.26</v>
      </c>
      <c r="K13" s="5">
        <v>40.26</v>
      </c>
    </row>
    <row r="14" spans="1:11">
      <c r="B14" s="5">
        <f t="shared" si="0"/>
        <v>11</v>
      </c>
      <c r="C14" s="6">
        <v>64</v>
      </c>
      <c r="D14" s="6" t="s">
        <v>247</v>
      </c>
      <c r="E14" s="6">
        <v>2005</v>
      </c>
      <c r="F14" s="6" t="s">
        <v>14</v>
      </c>
      <c r="G14" s="6" t="s">
        <v>246</v>
      </c>
      <c r="H14" s="6" t="s">
        <v>30</v>
      </c>
      <c r="I14" s="5">
        <v>42.76</v>
      </c>
      <c r="J14" s="5">
        <v>40.33</v>
      </c>
      <c r="K14" s="5">
        <v>40.33</v>
      </c>
    </row>
    <row r="15" spans="1:11">
      <c r="B15" s="5">
        <f t="shared" si="0"/>
        <v>12</v>
      </c>
      <c r="C15" s="6">
        <v>50</v>
      </c>
      <c r="D15" s="6" t="s">
        <v>248</v>
      </c>
      <c r="E15" s="6">
        <v>2006</v>
      </c>
      <c r="F15" s="6" t="s">
        <v>14</v>
      </c>
      <c r="G15" s="6" t="s">
        <v>246</v>
      </c>
      <c r="H15" s="6" t="s">
        <v>33</v>
      </c>
      <c r="I15" s="5">
        <v>42.91</v>
      </c>
      <c r="J15" s="5">
        <v>40.46</v>
      </c>
      <c r="K15" s="5">
        <v>40.46</v>
      </c>
    </row>
    <row r="16" spans="1:11">
      <c r="B16" s="5">
        <f t="shared" si="0"/>
        <v>13</v>
      </c>
      <c r="C16" s="6">
        <v>14</v>
      </c>
      <c r="D16" s="6" t="s">
        <v>249</v>
      </c>
      <c r="E16" s="6">
        <v>2006</v>
      </c>
      <c r="F16" s="6" t="s">
        <v>14</v>
      </c>
      <c r="G16" s="6" t="s">
        <v>246</v>
      </c>
      <c r="H16" s="6" t="s">
        <v>33</v>
      </c>
      <c r="I16" s="5">
        <v>43</v>
      </c>
      <c r="J16" s="5">
        <v>40.58</v>
      </c>
      <c r="K16" s="5">
        <v>40.58</v>
      </c>
    </row>
    <row r="17" spans="2:11">
      <c r="B17" s="5">
        <f t="shared" si="0"/>
        <v>14</v>
      </c>
      <c r="C17" s="6">
        <v>100</v>
      </c>
      <c r="D17" s="6" t="s">
        <v>32</v>
      </c>
      <c r="E17" s="6">
        <v>2002</v>
      </c>
      <c r="F17" s="6" t="s">
        <v>14</v>
      </c>
      <c r="G17" s="6" t="s">
        <v>15</v>
      </c>
      <c r="H17" s="6" t="s">
        <v>33</v>
      </c>
      <c r="I17" s="5">
        <v>42.64</v>
      </c>
      <c r="J17" s="5">
        <v>40.6</v>
      </c>
      <c r="K17" s="5">
        <v>40.6</v>
      </c>
    </row>
    <row r="18" spans="2:11">
      <c r="B18" s="5">
        <f t="shared" si="0"/>
        <v>15</v>
      </c>
      <c r="C18" s="6">
        <v>172</v>
      </c>
      <c r="D18" s="6" t="s">
        <v>34</v>
      </c>
      <c r="E18" s="6">
        <v>2000</v>
      </c>
      <c r="F18" s="6" t="s">
        <v>14</v>
      </c>
      <c r="G18" s="6" t="s">
        <v>15</v>
      </c>
      <c r="H18" s="6" t="s">
        <v>23</v>
      </c>
      <c r="I18" s="5">
        <v>43.17</v>
      </c>
      <c r="J18" s="5">
        <v>40.74</v>
      </c>
      <c r="K18" s="5">
        <v>40.74</v>
      </c>
    </row>
    <row r="19" spans="2:11">
      <c r="B19" s="5">
        <f t="shared" si="0"/>
        <v>16</v>
      </c>
      <c r="C19" s="6">
        <v>49</v>
      </c>
      <c r="D19" s="6" t="s">
        <v>35</v>
      </c>
      <c r="E19" s="6">
        <v>2003</v>
      </c>
      <c r="F19" s="6" t="s">
        <v>14</v>
      </c>
      <c r="G19" s="6" t="s">
        <v>15</v>
      </c>
      <c r="H19" s="6" t="s">
        <v>36</v>
      </c>
      <c r="I19" s="5">
        <v>43.27</v>
      </c>
      <c r="J19" s="5">
        <v>40.78</v>
      </c>
      <c r="K19" s="5">
        <v>40.78</v>
      </c>
    </row>
    <row r="20" spans="2:11">
      <c r="B20" s="5">
        <f t="shared" si="0"/>
        <v>17</v>
      </c>
      <c r="C20" s="6">
        <v>173</v>
      </c>
      <c r="D20" s="6" t="s">
        <v>37</v>
      </c>
      <c r="E20" s="6">
        <v>2000</v>
      </c>
      <c r="F20" s="6" t="s">
        <v>14</v>
      </c>
      <c r="G20" s="6" t="s">
        <v>15</v>
      </c>
      <c r="H20" s="6" t="s">
        <v>33</v>
      </c>
      <c r="I20" s="5">
        <v>45.2</v>
      </c>
      <c r="J20" s="5">
        <v>41</v>
      </c>
      <c r="K20" s="5">
        <v>41</v>
      </c>
    </row>
    <row r="21" spans="2:11">
      <c r="B21" s="5">
        <f t="shared" si="0"/>
        <v>18</v>
      </c>
      <c r="C21" s="6">
        <v>167</v>
      </c>
      <c r="D21" s="6" t="s">
        <v>38</v>
      </c>
      <c r="E21" s="6">
        <v>2000</v>
      </c>
      <c r="F21" s="6" t="s">
        <v>14</v>
      </c>
      <c r="G21" s="6" t="s">
        <v>15</v>
      </c>
      <c r="H21" s="6" t="s">
        <v>23</v>
      </c>
      <c r="I21" s="5">
        <v>46.32</v>
      </c>
      <c r="J21" s="5">
        <v>41.1</v>
      </c>
      <c r="K21" s="5">
        <v>41.1</v>
      </c>
    </row>
    <row r="22" spans="2:11">
      <c r="B22" s="5">
        <f t="shared" si="0"/>
        <v>19</v>
      </c>
      <c r="C22" s="6">
        <v>162</v>
      </c>
      <c r="D22" s="6" t="s">
        <v>39</v>
      </c>
      <c r="E22" s="6">
        <v>2000</v>
      </c>
      <c r="F22" s="6" t="s">
        <v>14</v>
      </c>
      <c r="G22" s="6" t="s">
        <v>15</v>
      </c>
      <c r="H22" s="6" t="s">
        <v>21</v>
      </c>
      <c r="I22" s="5">
        <v>44.67</v>
      </c>
      <c r="J22" s="5">
        <v>41.19</v>
      </c>
      <c r="K22" s="5">
        <v>41.19</v>
      </c>
    </row>
    <row r="23" spans="2:11">
      <c r="B23" s="5">
        <f t="shared" si="0"/>
        <v>20</v>
      </c>
      <c r="C23" s="6">
        <v>94</v>
      </c>
      <c r="D23" s="6" t="s">
        <v>40</v>
      </c>
      <c r="E23" s="6">
        <v>2002</v>
      </c>
      <c r="F23" s="6" t="s">
        <v>14</v>
      </c>
      <c r="G23" s="6" t="s">
        <v>15</v>
      </c>
      <c r="H23" s="6" t="s">
        <v>41</v>
      </c>
      <c r="I23" s="5">
        <v>43.33</v>
      </c>
      <c r="J23" s="5">
        <v>41.38</v>
      </c>
      <c r="K23" s="5">
        <v>41.38</v>
      </c>
    </row>
    <row r="24" spans="2:11">
      <c r="B24" s="5">
        <f t="shared" si="0"/>
        <v>20</v>
      </c>
      <c r="C24" s="6">
        <v>178</v>
      </c>
      <c r="D24" s="6" t="s">
        <v>42</v>
      </c>
      <c r="E24" s="6">
        <v>1999</v>
      </c>
      <c r="F24" s="6" t="s">
        <v>14</v>
      </c>
      <c r="G24" s="6" t="s">
        <v>15</v>
      </c>
      <c r="H24" s="6" t="s">
        <v>23</v>
      </c>
      <c r="I24" s="5" t="s">
        <v>20</v>
      </c>
      <c r="J24" s="5">
        <v>41.38</v>
      </c>
      <c r="K24" s="5">
        <v>41.38</v>
      </c>
    </row>
    <row r="25" spans="2:11">
      <c r="B25" s="5">
        <f t="shared" si="0"/>
        <v>22</v>
      </c>
      <c r="C25" s="6">
        <v>141</v>
      </c>
      <c r="D25" s="6" t="s">
        <v>43</v>
      </c>
      <c r="E25" s="6">
        <v>2001</v>
      </c>
      <c r="F25" s="6" t="s">
        <v>14</v>
      </c>
      <c r="G25" s="6" t="s">
        <v>15</v>
      </c>
      <c r="H25" s="6" t="s">
        <v>44</v>
      </c>
      <c r="I25" s="5">
        <v>41.47</v>
      </c>
      <c r="J25" s="5" t="s">
        <v>20</v>
      </c>
      <c r="K25" s="5">
        <v>41.47</v>
      </c>
    </row>
    <row r="26" spans="2:11">
      <c r="B26" s="5">
        <f t="shared" si="0"/>
        <v>23</v>
      </c>
      <c r="C26" s="6">
        <v>61</v>
      </c>
      <c r="D26" s="6" t="s">
        <v>250</v>
      </c>
      <c r="E26" s="6">
        <v>2006</v>
      </c>
      <c r="F26" s="6" t="s">
        <v>14</v>
      </c>
      <c r="G26" s="6" t="s">
        <v>246</v>
      </c>
      <c r="H26" s="6" t="s">
        <v>33</v>
      </c>
      <c r="I26" s="5">
        <v>46.75</v>
      </c>
      <c r="J26" s="5">
        <v>41.61</v>
      </c>
      <c r="K26" s="5">
        <v>41.61</v>
      </c>
    </row>
    <row r="27" spans="2:11">
      <c r="B27" s="5">
        <f t="shared" si="0"/>
        <v>24</v>
      </c>
      <c r="C27" s="6">
        <v>170</v>
      </c>
      <c r="D27" s="6" t="s">
        <v>45</v>
      </c>
      <c r="E27" s="6">
        <v>2000</v>
      </c>
      <c r="F27" s="6" t="s">
        <v>14</v>
      </c>
      <c r="G27" s="6" t="s">
        <v>15</v>
      </c>
      <c r="H27" s="6" t="s">
        <v>23</v>
      </c>
      <c r="I27" s="5" t="s">
        <v>20</v>
      </c>
      <c r="J27" s="5">
        <v>41.64</v>
      </c>
      <c r="K27" s="5">
        <v>41.64</v>
      </c>
    </row>
    <row r="28" spans="2:11">
      <c r="B28" s="5">
        <f t="shared" si="0"/>
        <v>25</v>
      </c>
      <c r="C28" s="6">
        <v>16</v>
      </c>
      <c r="D28" s="6" t="s">
        <v>46</v>
      </c>
      <c r="E28" s="6">
        <v>2004</v>
      </c>
      <c r="F28" s="6" t="s">
        <v>14</v>
      </c>
      <c r="G28" s="6" t="s">
        <v>15</v>
      </c>
      <c r="H28" s="6" t="s">
        <v>23</v>
      </c>
      <c r="I28" s="5">
        <v>45.25</v>
      </c>
      <c r="J28" s="5">
        <v>41.7</v>
      </c>
      <c r="K28" s="5">
        <v>41.7</v>
      </c>
    </row>
    <row r="29" spans="2:11">
      <c r="B29" s="5">
        <f t="shared" si="0"/>
        <v>26</v>
      </c>
      <c r="C29" s="6">
        <v>48</v>
      </c>
      <c r="D29" s="6" t="s">
        <v>47</v>
      </c>
      <c r="E29" s="6">
        <v>2003</v>
      </c>
      <c r="F29" s="6" t="s">
        <v>14</v>
      </c>
      <c r="G29" s="6" t="s">
        <v>15</v>
      </c>
      <c r="H29" s="6" t="s">
        <v>28</v>
      </c>
      <c r="I29" s="5">
        <v>44.25</v>
      </c>
      <c r="J29" s="5">
        <v>42.03</v>
      </c>
      <c r="K29" s="5">
        <v>42.03</v>
      </c>
    </row>
    <row r="30" spans="2:11">
      <c r="B30" s="5">
        <f t="shared" si="0"/>
        <v>27</v>
      </c>
      <c r="C30" s="6">
        <v>111</v>
      </c>
      <c r="D30" s="6" t="s">
        <v>48</v>
      </c>
      <c r="E30" s="6">
        <v>2002</v>
      </c>
      <c r="F30" s="6" t="s">
        <v>14</v>
      </c>
      <c r="G30" s="6" t="s">
        <v>15</v>
      </c>
      <c r="H30" s="6" t="s">
        <v>33</v>
      </c>
      <c r="I30" s="5">
        <v>46.15</v>
      </c>
      <c r="J30" s="5">
        <v>42.05</v>
      </c>
      <c r="K30" s="5">
        <v>42.05</v>
      </c>
    </row>
    <row r="31" spans="2:11">
      <c r="B31" s="5">
        <f t="shared" si="0"/>
        <v>28</v>
      </c>
      <c r="C31" s="6">
        <v>95</v>
      </c>
      <c r="D31" s="6" t="s">
        <v>49</v>
      </c>
      <c r="E31" s="6">
        <v>2002</v>
      </c>
      <c r="F31" s="6" t="s">
        <v>14</v>
      </c>
      <c r="G31" s="6" t="s">
        <v>15</v>
      </c>
      <c r="H31" s="6" t="s">
        <v>41</v>
      </c>
      <c r="I31" s="5">
        <v>45.35</v>
      </c>
      <c r="J31" s="5">
        <v>42.14</v>
      </c>
      <c r="K31" s="5">
        <v>42.14</v>
      </c>
    </row>
    <row r="32" spans="2:11">
      <c r="B32" s="5">
        <f t="shared" si="0"/>
        <v>29</v>
      </c>
      <c r="C32" s="6">
        <v>169</v>
      </c>
      <c r="D32" s="6" t="s">
        <v>50</v>
      </c>
      <c r="E32" s="6">
        <v>2000</v>
      </c>
      <c r="F32" s="6" t="s">
        <v>14</v>
      </c>
      <c r="G32" s="6" t="s">
        <v>15</v>
      </c>
      <c r="H32" s="6" t="s">
        <v>21</v>
      </c>
      <c r="I32" s="5">
        <v>44.92</v>
      </c>
      <c r="J32" s="5">
        <v>42.21</v>
      </c>
      <c r="K32" s="5">
        <v>42.21</v>
      </c>
    </row>
    <row r="33" spans="2:11">
      <c r="B33" s="5">
        <f t="shared" si="0"/>
        <v>29</v>
      </c>
      <c r="C33" s="6">
        <v>165</v>
      </c>
      <c r="D33" s="6" t="s">
        <v>51</v>
      </c>
      <c r="E33" s="6">
        <v>2000</v>
      </c>
      <c r="F33" s="6" t="s">
        <v>14</v>
      </c>
      <c r="G33" s="6" t="s">
        <v>15</v>
      </c>
      <c r="H33" s="6" t="s">
        <v>52</v>
      </c>
      <c r="I33" s="5">
        <v>46.48</v>
      </c>
      <c r="J33" s="5">
        <v>42.21</v>
      </c>
      <c r="K33" s="5">
        <v>42.21</v>
      </c>
    </row>
    <row r="34" spans="2:11">
      <c r="B34" s="5">
        <f t="shared" si="0"/>
        <v>31</v>
      </c>
      <c r="C34" s="6">
        <v>38</v>
      </c>
      <c r="D34" s="6" t="s">
        <v>53</v>
      </c>
      <c r="E34" s="6">
        <v>2004</v>
      </c>
      <c r="F34" s="6" t="s">
        <v>14</v>
      </c>
      <c r="G34" s="6" t="s">
        <v>15</v>
      </c>
      <c r="H34" s="6" t="s">
        <v>28</v>
      </c>
      <c r="I34" s="5">
        <v>43.48</v>
      </c>
      <c r="J34" s="5">
        <v>42.23</v>
      </c>
      <c r="K34" s="5">
        <v>42.23</v>
      </c>
    </row>
    <row r="35" spans="2:11">
      <c r="B35" s="5">
        <f t="shared" si="0"/>
        <v>32</v>
      </c>
      <c r="C35" s="6">
        <v>82</v>
      </c>
      <c r="D35" s="6" t="s">
        <v>54</v>
      </c>
      <c r="E35" s="6">
        <v>2003</v>
      </c>
      <c r="F35" s="6" t="s">
        <v>14</v>
      </c>
      <c r="G35" s="6" t="s">
        <v>15</v>
      </c>
      <c r="H35" s="6" t="s">
        <v>52</v>
      </c>
      <c r="I35" s="5">
        <v>43.86</v>
      </c>
      <c r="J35" s="5">
        <v>42.24</v>
      </c>
      <c r="K35" s="5">
        <v>42.24</v>
      </c>
    </row>
    <row r="36" spans="2:11">
      <c r="B36" s="5">
        <f t="shared" si="0"/>
        <v>33</v>
      </c>
      <c r="C36" s="6">
        <v>146</v>
      </c>
      <c r="D36" s="6" t="s">
        <v>55</v>
      </c>
      <c r="E36" s="6">
        <v>2001</v>
      </c>
      <c r="F36" s="6" t="s">
        <v>14</v>
      </c>
      <c r="G36" s="6" t="s">
        <v>15</v>
      </c>
      <c r="H36" s="6" t="s">
        <v>44</v>
      </c>
      <c r="I36" s="5">
        <v>47.34</v>
      </c>
      <c r="J36" s="5">
        <v>42.25</v>
      </c>
      <c r="K36" s="5">
        <v>42.25</v>
      </c>
    </row>
    <row r="37" spans="2:11">
      <c r="B37" s="5">
        <f t="shared" si="0"/>
        <v>33</v>
      </c>
      <c r="C37" s="6">
        <v>114</v>
      </c>
      <c r="D37" s="6" t="s">
        <v>56</v>
      </c>
      <c r="E37" s="6">
        <v>2002</v>
      </c>
      <c r="F37" s="6" t="s">
        <v>14</v>
      </c>
      <c r="G37" s="6" t="s">
        <v>15</v>
      </c>
      <c r="H37" s="6" t="s">
        <v>33</v>
      </c>
      <c r="I37" s="5">
        <v>48.53</v>
      </c>
      <c r="J37" s="5">
        <v>42.25</v>
      </c>
      <c r="K37" s="5">
        <v>42.25</v>
      </c>
    </row>
    <row r="38" spans="2:11">
      <c r="B38" s="5">
        <f t="shared" si="0"/>
        <v>35</v>
      </c>
      <c r="C38" s="6">
        <v>158</v>
      </c>
      <c r="D38" s="6" t="s">
        <v>57</v>
      </c>
      <c r="E38" s="6">
        <v>2000</v>
      </c>
      <c r="F38" s="6" t="s">
        <v>14</v>
      </c>
      <c r="G38" s="6" t="s">
        <v>15</v>
      </c>
      <c r="H38" s="6" t="s">
        <v>44</v>
      </c>
      <c r="I38" s="5">
        <v>46.57</v>
      </c>
      <c r="J38" s="5">
        <v>42.27</v>
      </c>
      <c r="K38" s="5">
        <v>42.27</v>
      </c>
    </row>
    <row r="39" spans="2:11">
      <c r="B39" s="5">
        <f t="shared" si="0"/>
        <v>36</v>
      </c>
      <c r="C39" s="6">
        <v>63</v>
      </c>
      <c r="D39" s="6" t="s">
        <v>251</v>
      </c>
      <c r="E39" s="6">
        <v>2005</v>
      </c>
      <c r="F39" s="6" t="s">
        <v>14</v>
      </c>
      <c r="G39" s="6" t="s">
        <v>246</v>
      </c>
      <c r="H39" s="6" t="s">
        <v>33</v>
      </c>
      <c r="I39" s="5">
        <v>46.15</v>
      </c>
      <c r="J39" s="5">
        <v>42.29</v>
      </c>
      <c r="K39" s="5">
        <v>42.29</v>
      </c>
    </row>
    <row r="40" spans="2:11">
      <c r="B40" s="5">
        <f t="shared" si="0"/>
        <v>37</v>
      </c>
      <c r="C40" s="6">
        <v>75</v>
      </c>
      <c r="D40" s="6" t="s">
        <v>58</v>
      </c>
      <c r="E40" s="6">
        <v>2003</v>
      </c>
      <c r="F40" s="6" t="s">
        <v>14</v>
      </c>
      <c r="G40" s="6" t="s">
        <v>15</v>
      </c>
      <c r="H40" s="6" t="s">
        <v>33</v>
      </c>
      <c r="I40" s="5">
        <v>42.41</v>
      </c>
      <c r="J40" s="5">
        <v>43.01</v>
      </c>
      <c r="K40" s="5">
        <v>42.41</v>
      </c>
    </row>
    <row r="41" spans="2:11">
      <c r="B41" s="5">
        <f t="shared" si="0"/>
        <v>38</v>
      </c>
      <c r="C41" s="6">
        <v>25</v>
      </c>
      <c r="D41" s="6" t="s">
        <v>59</v>
      </c>
      <c r="E41" s="6">
        <v>2004</v>
      </c>
      <c r="F41" s="6" t="s">
        <v>14</v>
      </c>
      <c r="G41" s="6" t="s">
        <v>15</v>
      </c>
      <c r="H41" s="6" t="s">
        <v>60</v>
      </c>
      <c r="I41" s="5">
        <v>42.47</v>
      </c>
      <c r="J41" s="5" t="s">
        <v>20</v>
      </c>
      <c r="K41" s="5">
        <v>42.47</v>
      </c>
    </row>
    <row r="42" spans="2:11">
      <c r="B42" s="5">
        <f t="shared" si="0"/>
        <v>39</v>
      </c>
      <c r="C42" s="6">
        <v>132</v>
      </c>
      <c r="D42" s="6" t="s">
        <v>61</v>
      </c>
      <c r="E42" s="6">
        <v>2001</v>
      </c>
      <c r="F42" s="6" t="s">
        <v>14</v>
      </c>
      <c r="G42" s="6" t="s">
        <v>15</v>
      </c>
      <c r="H42" s="6" t="s">
        <v>62</v>
      </c>
      <c r="I42" s="5">
        <v>46.19</v>
      </c>
      <c r="J42" s="5">
        <v>42.93</v>
      </c>
      <c r="K42" s="5">
        <v>42.93</v>
      </c>
    </row>
    <row r="43" spans="2:11">
      <c r="B43" s="5">
        <f t="shared" si="0"/>
        <v>40</v>
      </c>
      <c r="C43" s="6">
        <v>136</v>
      </c>
      <c r="D43" s="6" t="s">
        <v>63</v>
      </c>
      <c r="E43" s="6">
        <v>2001</v>
      </c>
      <c r="F43" s="6" t="s">
        <v>14</v>
      </c>
      <c r="G43" s="6" t="s">
        <v>15</v>
      </c>
      <c r="H43" s="6" t="s">
        <v>23</v>
      </c>
      <c r="I43" s="5">
        <v>46.22</v>
      </c>
      <c r="J43" s="5">
        <v>43</v>
      </c>
      <c r="K43" s="5">
        <v>43</v>
      </c>
    </row>
    <row r="44" spans="2:11">
      <c r="B44" s="5">
        <f t="shared" si="0"/>
        <v>41</v>
      </c>
      <c r="C44" s="6">
        <v>85</v>
      </c>
      <c r="D44" s="6" t="s">
        <v>64</v>
      </c>
      <c r="E44" s="6">
        <v>2003</v>
      </c>
      <c r="F44" s="6" t="s">
        <v>14</v>
      </c>
      <c r="G44" s="6" t="s">
        <v>15</v>
      </c>
      <c r="H44" s="6" t="s">
        <v>21</v>
      </c>
      <c r="I44" s="5">
        <v>45.05</v>
      </c>
      <c r="J44" s="5">
        <v>43.08</v>
      </c>
      <c r="K44" s="5">
        <v>43.08</v>
      </c>
    </row>
    <row r="45" spans="2:11">
      <c r="B45" s="5">
        <f t="shared" si="0"/>
        <v>42</v>
      </c>
      <c r="C45" s="6">
        <v>46</v>
      </c>
      <c r="D45" s="6" t="s">
        <v>252</v>
      </c>
      <c r="E45" s="6">
        <v>2005</v>
      </c>
      <c r="F45" s="6" t="s">
        <v>14</v>
      </c>
      <c r="G45" s="6" t="s">
        <v>246</v>
      </c>
      <c r="H45" s="6" t="s">
        <v>74</v>
      </c>
      <c r="I45" s="5">
        <v>45.23</v>
      </c>
      <c r="J45" s="5">
        <v>43.1</v>
      </c>
      <c r="K45" s="5">
        <v>43.1</v>
      </c>
    </row>
    <row r="46" spans="2:11">
      <c r="B46" s="5">
        <f t="shared" si="0"/>
        <v>43</v>
      </c>
      <c r="C46" s="6">
        <v>157</v>
      </c>
      <c r="D46" s="6" t="s">
        <v>65</v>
      </c>
      <c r="E46" s="6">
        <v>2000</v>
      </c>
      <c r="F46" s="6" t="s">
        <v>14</v>
      </c>
      <c r="G46" s="6" t="s">
        <v>15</v>
      </c>
      <c r="H46" s="6" t="s">
        <v>23</v>
      </c>
      <c r="I46" s="5">
        <v>48.99</v>
      </c>
      <c r="J46" s="5">
        <v>43.22</v>
      </c>
      <c r="K46" s="5">
        <v>43.22</v>
      </c>
    </row>
    <row r="47" spans="2:11">
      <c r="B47" s="5">
        <f t="shared" si="0"/>
        <v>44</v>
      </c>
      <c r="C47" s="6">
        <v>16</v>
      </c>
      <c r="D47" s="6" t="s">
        <v>253</v>
      </c>
      <c r="E47" s="6">
        <v>2006</v>
      </c>
      <c r="F47" s="6" t="s">
        <v>14</v>
      </c>
      <c r="G47" s="6" t="s">
        <v>246</v>
      </c>
      <c r="H47" s="6" t="s">
        <v>30</v>
      </c>
      <c r="I47" s="5">
        <v>49.26</v>
      </c>
      <c r="J47" s="5">
        <v>43.48</v>
      </c>
      <c r="K47" s="5">
        <v>43.48</v>
      </c>
    </row>
    <row r="48" spans="2:11">
      <c r="B48" s="5">
        <f t="shared" si="0"/>
        <v>45</v>
      </c>
      <c r="C48" s="6">
        <v>69</v>
      </c>
      <c r="D48" s="6" t="s">
        <v>66</v>
      </c>
      <c r="E48" s="6">
        <v>2003</v>
      </c>
      <c r="F48" s="6" t="s">
        <v>14</v>
      </c>
      <c r="G48" s="6" t="s">
        <v>15</v>
      </c>
      <c r="H48" s="6" t="s">
        <v>30</v>
      </c>
      <c r="I48" s="5">
        <v>44.75</v>
      </c>
      <c r="J48" s="5">
        <v>43.57</v>
      </c>
      <c r="K48" s="5">
        <v>43.57</v>
      </c>
    </row>
    <row r="49" spans="2:11">
      <c r="B49" s="5">
        <f t="shared" si="0"/>
        <v>46</v>
      </c>
      <c r="C49" s="6">
        <v>7</v>
      </c>
      <c r="D49" s="6" t="s">
        <v>254</v>
      </c>
      <c r="E49" s="6">
        <v>2007</v>
      </c>
      <c r="F49" s="6" t="s">
        <v>14</v>
      </c>
      <c r="G49" s="6" t="s">
        <v>246</v>
      </c>
      <c r="H49" s="6" t="s">
        <v>30</v>
      </c>
      <c r="I49" s="5">
        <v>45.53</v>
      </c>
      <c r="J49" s="5">
        <v>43.58</v>
      </c>
      <c r="K49" s="5">
        <v>43.58</v>
      </c>
    </row>
    <row r="50" spans="2:11">
      <c r="B50" s="5">
        <f t="shared" si="0"/>
        <v>47</v>
      </c>
      <c r="C50" s="6">
        <v>57</v>
      </c>
      <c r="D50" s="6" t="s">
        <v>67</v>
      </c>
      <c r="E50" s="6">
        <v>2003</v>
      </c>
      <c r="F50" s="6" t="s">
        <v>14</v>
      </c>
      <c r="G50" s="6" t="s">
        <v>15</v>
      </c>
      <c r="H50" s="6" t="s">
        <v>33</v>
      </c>
      <c r="I50" s="5">
        <v>45.17</v>
      </c>
      <c r="J50" s="5">
        <v>43.68</v>
      </c>
      <c r="K50" s="5">
        <v>43.68</v>
      </c>
    </row>
    <row r="51" spans="2:11">
      <c r="B51" s="5">
        <f t="shared" si="0"/>
        <v>48</v>
      </c>
      <c r="C51" s="6">
        <v>5</v>
      </c>
      <c r="D51" s="6" t="s">
        <v>68</v>
      </c>
      <c r="E51" s="6">
        <v>2004</v>
      </c>
      <c r="F51" s="6" t="s">
        <v>14</v>
      </c>
      <c r="G51" s="6" t="s">
        <v>15</v>
      </c>
      <c r="H51" s="6" t="s">
        <v>23</v>
      </c>
      <c r="I51" s="5">
        <v>43.72</v>
      </c>
      <c r="J51" s="5" t="s">
        <v>20</v>
      </c>
      <c r="K51" s="5">
        <v>43.72</v>
      </c>
    </row>
    <row r="52" spans="2:11">
      <c r="B52" s="5">
        <f t="shared" si="0"/>
        <v>49</v>
      </c>
      <c r="C52" s="6">
        <v>92</v>
      </c>
      <c r="D52" s="6" t="s">
        <v>69</v>
      </c>
      <c r="E52" s="6">
        <v>2002</v>
      </c>
      <c r="F52" s="6" t="s">
        <v>14</v>
      </c>
      <c r="G52" s="6" t="s">
        <v>15</v>
      </c>
      <c r="H52" s="6" t="s">
        <v>60</v>
      </c>
      <c r="I52" s="5">
        <v>46.75</v>
      </c>
      <c r="J52" s="5">
        <v>43.73</v>
      </c>
      <c r="K52" s="5">
        <v>43.73</v>
      </c>
    </row>
    <row r="53" spans="2:11">
      <c r="B53" s="5">
        <f t="shared" si="0"/>
        <v>50</v>
      </c>
      <c r="C53" s="6">
        <v>103</v>
      </c>
      <c r="D53" s="6" t="s">
        <v>70</v>
      </c>
      <c r="E53" s="6">
        <v>2002</v>
      </c>
      <c r="F53" s="6" t="s">
        <v>14</v>
      </c>
      <c r="G53" s="6" t="s">
        <v>15</v>
      </c>
      <c r="H53" s="6" t="s">
        <v>41</v>
      </c>
      <c r="I53" s="5">
        <v>47.29</v>
      </c>
      <c r="J53" s="5">
        <v>43.77</v>
      </c>
      <c r="K53" s="5">
        <v>43.77</v>
      </c>
    </row>
    <row r="54" spans="2:11">
      <c r="B54" s="5">
        <f t="shared" si="0"/>
        <v>51</v>
      </c>
      <c r="C54" s="6">
        <v>26</v>
      </c>
      <c r="D54" s="6" t="s">
        <v>255</v>
      </c>
      <c r="E54" s="6">
        <v>2005</v>
      </c>
      <c r="F54" s="6" t="s">
        <v>14</v>
      </c>
      <c r="G54" s="6" t="s">
        <v>246</v>
      </c>
      <c r="H54" s="6" t="s">
        <v>30</v>
      </c>
      <c r="I54" s="5">
        <v>47.44</v>
      </c>
      <c r="J54" s="5">
        <v>43.86</v>
      </c>
      <c r="K54" s="5">
        <v>43.86</v>
      </c>
    </row>
    <row r="55" spans="2:11">
      <c r="B55" s="5">
        <f t="shared" si="0"/>
        <v>52</v>
      </c>
      <c r="C55" s="6">
        <v>18</v>
      </c>
      <c r="D55" s="6" t="s">
        <v>256</v>
      </c>
      <c r="E55" s="6">
        <v>2005</v>
      </c>
      <c r="F55" s="6" t="s">
        <v>14</v>
      </c>
      <c r="G55" s="6" t="s">
        <v>246</v>
      </c>
      <c r="H55" s="6" t="s">
        <v>30</v>
      </c>
      <c r="I55" s="5">
        <v>45.35</v>
      </c>
      <c r="J55" s="5">
        <v>43.88</v>
      </c>
      <c r="K55" s="5">
        <v>43.88</v>
      </c>
    </row>
    <row r="56" spans="2:11">
      <c r="B56" s="5">
        <f t="shared" si="0"/>
        <v>53</v>
      </c>
      <c r="C56" s="6">
        <v>164</v>
      </c>
      <c r="D56" s="6" t="s">
        <v>71</v>
      </c>
      <c r="E56" s="6">
        <v>2000</v>
      </c>
      <c r="F56" s="6" t="s">
        <v>14</v>
      </c>
      <c r="G56" s="6" t="s">
        <v>15</v>
      </c>
      <c r="H56" s="6" t="s">
        <v>18</v>
      </c>
      <c r="I56" s="5" t="s">
        <v>20</v>
      </c>
      <c r="J56" s="5">
        <v>43.92</v>
      </c>
      <c r="K56" s="5">
        <v>43.92</v>
      </c>
    </row>
    <row r="57" spans="2:11">
      <c r="B57" s="5">
        <f t="shared" si="0"/>
        <v>54</v>
      </c>
      <c r="C57" s="6">
        <v>32</v>
      </c>
      <c r="D57" s="6" t="s">
        <v>72</v>
      </c>
      <c r="E57" s="6">
        <v>2004</v>
      </c>
      <c r="F57" s="6" t="s">
        <v>14</v>
      </c>
      <c r="G57" s="6" t="s">
        <v>15</v>
      </c>
      <c r="H57" s="6" t="s">
        <v>33</v>
      </c>
      <c r="I57" s="5">
        <v>56.57</v>
      </c>
      <c r="J57" s="5">
        <v>43.95</v>
      </c>
      <c r="K57" s="5">
        <v>43.95</v>
      </c>
    </row>
    <row r="58" spans="2:11">
      <c r="B58" s="5">
        <f t="shared" si="0"/>
        <v>55</v>
      </c>
      <c r="C58" s="6">
        <v>6</v>
      </c>
      <c r="D58" s="6" t="s">
        <v>257</v>
      </c>
      <c r="E58" s="6">
        <v>2006</v>
      </c>
      <c r="F58" s="6" t="s">
        <v>14</v>
      </c>
      <c r="G58" s="6" t="s">
        <v>246</v>
      </c>
      <c r="H58" s="6" t="s">
        <v>74</v>
      </c>
      <c r="I58" s="5">
        <v>47.74</v>
      </c>
      <c r="J58" s="5">
        <v>43.97</v>
      </c>
      <c r="K58" s="5">
        <v>43.97</v>
      </c>
    </row>
    <row r="59" spans="2:11">
      <c r="B59" s="5">
        <f t="shared" si="0"/>
        <v>56</v>
      </c>
      <c r="C59" s="6">
        <v>28</v>
      </c>
      <c r="D59" s="6" t="s">
        <v>258</v>
      </c>
      <c r="E59" s="6">
        <v>2005</v>
      </c>
      <c r="F59" s="6" t="s">
        <v>14</v>
      </c>
      <c r="G59" s="6" t="s">
        <v>246</v>
      </c>
      <c r="H59" s="6" t="s">
        <v>33</v>
      </c>
      <c r="I59" s="5">
        <v>48.91</v>
      </c>
      <c r="J59" s="5">
        <v>44.12</v>
      </c>
      <c r="K59" s="5">
        <v>44.12</v>
      </c>
    </row>
    <row r="60" spans="2:11">
      <c r="B60" s="5">
        <f t="shared" si="0"/>
        <v>57</v>
      </c>
      <c r="C60" s="6">
        <v>23</v>
      </c>
      <c r="D60" s="6" t="s">
        <v>73</v>
      </c>
      <c r="E60" s="6">
        <v>2004</v>
      </c>
      <c r="F60" s="6" t="s">
        <v>14</v>
      </c>
      <c r="G60" s="6" t="s">
        <v>15</v>
      </c>
      <c r="H60" s="6" t="s">
        <v>74</v>
      </c>
      <c r="I60" s="5">
        <v>52.36</v>
      </c>
      <c r="J60" s="5">
        <v>44.23</v>
      </c>
      <c r="K60" s="5">
        <v>44.23</v>
      </c>
    </row>
    <row r="61" spans="2:11">
      <c r="B61" s="5">
        <f t="shared" si="0"/>
        <v>58</v>
      </c>
      <c r="C61" s="6">
        <v>70</v>
      </c>
      <c r="D61" s="6" t="s">
        <v>75</v>
      </c>
      <c r="E61" s="6">
        <v>2003</v>
      </c>
      <c r="F61" s="6" t="s">
        <v>14</v>
      </c>
      <c r="G61" s="6" t="s">
        <v>15</v>
      </c>
      <c r="H61" s="6" t="s">
        <v>33</v>
      </c>
      <c r="I61" s="5">
        <v>47.2</v>
      </c>
      <c r="J61" s="5">
        <v>44.25</v>
      </c>
      <c r="K61" s="5">
        <v>44.25</v>
      </c>
    </row>
    <row r="62" spans="2:11">
      <c r="B62" s="5">
        <f t="shared" si="0"/>
        <v>59</v>
      </c>
      <c r="C62" s="6">
        <v>143</v>
      </c>
      <c r="D62" s="6" t="s">
        <v>76</v>
      </c>
      <c r="E62" s="6">
        <v>2001</v>
      </c>
      <c r="F62" s="6" t="s">
        <v>14</v>
      </c>
      <c r="G62" s="6" t="s">
        <v>15</v>
      </c>
      <c r="H62" s="6" t="s">
        <v>41</v>
      </c>
      <c r="I62" s="5" t="s">
        <v>20</v>
      </c>
      <c r="J62" s="5">
        <v>44.29</v>
      </c>
      <c r="K62" s="5">
        <v>44.29</v>
      </c>
    </row>
    <row r="63" spans="2:11">
      <c r="B63" s="5">
        <f t="shared" si="0"/>
        <v>60</v>
      </c>
      <c r="C63" s="6">
        <v>80</v>
      </c>
      <c r="D63" s="6" t="s">
        <v>77</v>
      </c>
      <c r="E63" s="6">
        <v>2003</v>
      </c>
      <c r="F63" s="6" t="s">
        <v>14</v>
      </c>
      <c r="G63" s="6" t="s">
        <v>15</v>
      </c>
      <c r="H63" s="6" t="s">
        <v>36</v>
      </c>
      <c r="I63" s="5">
        <v>45.34</v>
      </c>
      <c r="J63" s="5">
        <v>44.35</v>
      </c>
      <c r="K63" s="5">
        <v>44.35</v>
      </c>
    </row>
    <row r="64" spans="2:11">
      <c r="B64" s="5">
        <f t="shared" si="0"/>
        <v>61</v>
      </c>
      <c r="C64" s="6">
        <v>148</v>
      </c>
      <c r="D64" s="6" t="s">
        <v>78</v>
      </c>
      <c r="E64" s="6">
        <v>2001</v>
      </c>
      <c r="F64" s="6" t="s">
        <v>14</v>
      </c>
      <c r="G64" s="6" t="s">
        <v>15</v>
      </c>
      <c r="H64" s="6" t="s">
        <v>28</v>
      </c>
      <c r="I64" s="5">
        <v>48.88</v>
      </c>
      <c r="J64" s="5">
        <v>44.42</v>
      </c>
      <c r="K64" s="5">
        <v>44.42</v>
      </c>
    </row>
    <row r="65" spans="2:11">
      <c r="B65" s="5">
        <f t="shared" si="0"/>
        <v>62</v>
      </c>
      <c r="C65" s="6">
        <v>150</v>
      </c>
      <c r="D65" s="6" t="s">
        <v>79</v>
      </c>
      <c r="E65" s="6">
        <v>2001</v>
      </c>
      <c r="F65" s="6" t="s">
        <v>14</v>
      </c>
      <c r="G65" s="6" t="s">
        <v>15</v>
      </c>
      <c r="H65" s="6" t="s">
        <v>44</v>
      </c>
      <c r="I65" s="5">
        <v>44.5</v>
      </c>
      <c r="J65" s="5" t="s">
        <v>80</v>
      </c>
      <c r="K65" s="5">
        <v>44.5</v>
      </c>
    </row>
    <row r="66" spans="2:11">
      <c r="B66" s="5">
        <f t="shared" si="0"/>
        <v>63</v>
      </c>
      <c r="C66" s="6">
        <v>142</v>
      </c>
      <c r="D66" s="6" t="s">
        <v>81</v>
      </c>
      <c r="E66" s="6">
        <v>2001</v>
      </c>
      <c r="F66" s="6" t="s">
        <v>14</v>
      </c>
      <c r="G66" s="6" t="s">
        <v>15</v>
      </c>
      <c r="H66" s="6" t="s">
        <v>41</v>
      </c>
      <c r="I66" s="5">
        <v>46.72</v>
      </c>
      <c r="J66" s="5">
        <v>44.66</v>
      </c>
      <c r="K66" s="5">
        <v>44.66</v>
      </c>
    </row>
    <row r="67" spans="2:11">
      <c r="B67" s="5">
        <f t="shared" si="0"/>
        <v>64</v>
      </c>
      <c r="C67" s="6">
        <v>144</v>
      </c>
      <c r="D67" s="6" t="s">
        <v>82</v>
      </c>
      <c r="E67" s="6">
        <v>2001</v>
      </c>
      <c r="F67" s="6" t="s">
        <v>14</v>
      </c>
      <c r="G67" s="6" t="s">
        <v>15</v>
      </c>
      <c r="H67" s="6" t="s">
        <v>28</v>
      </c>
      <c r="I67" s="5">
        <v>48.09</v>
      </c>
      <c r="J67" s="5">
        <v>44.67</v>
      </c>
      <c r="K67" s="5">
        <v>44.67</v>
      </c>
    </row>
    <row r="68" spans="2:11">
      <c r="B68" s="5">
        <f t="shared" si="0"/>
        <v>65</v>
      </c>
      <c r="C68" s="6">
        <v>176</v>
      </c>
      <c r="D68" s="6" t="s">
        <v>83</v>
      </c>
      <c r="E68" s="6">
        <v>1999</v>
      </c>
      <c r="F68" s="6" t="s">
        <v>14</v>
      </c>
      <c r="G68" s="6" t="s">
        <v>15</v>
      </c>
      <c r="H68" s="6" t="s">
        <v>62</v>
      </c>
      <c r="I68" s="5">
        <v>52.45</v>
      </c>
      <c r="J68" s="5">
        <v>44.72</v>
      </c>
      <c r="K68" s="5">
        <v>44.72</v>
      </c>
    </row>
    <row r="69" spans="2:11">
      <c r="B69" s="5">
        <f t="shared" ref="B69:B132" si="1">_xlfn.RANK.EQ(K69,K:K,1)</f>
        <v>66</v>
      </c>
      <c r="C69" s="6">
        <v>24</v>
      </c>
      <c r="D69" s="6" t="s">
        <v>259</v>
      </c>
      <c r="E69" s="6">
        <v>2005</v>
      </c>
      <c r="F69" s="6" t="s">
        <v>14</v>
      </c>
      <c r="G69" s="6" t="s">
        <v>246</v>
      </c>
      <c r="H69" s="6" t="s">
        <v>74</v>
      </c>
      <c r="I69" s="5">
        <v>45.69</v>
      </c>
      <c r="J69" s="5">
        <v>44.81</v>
      </c>
      <c r="K69" s="5">
        <v>44.81</v>
      </c>
    </row>
    <row r="70" spans="2:11">
      <c r="B70" s="5">
        <f t="shared" si="1"/>
        <v>67</v>
      </c>
      <c r="C70" s="6">
        <v>168</v>
      </c>
      <c r="D70" s="6" t="s">
        <v>84</v>
      </c>
      <c r="E70" s="6">
        <v>2000</v>
      </c>
      <c r="F70" s="6" t="s">
        <v>85</v>
      </c>
      <c r="G70" s="6" t="s">
        <v>15</v>
      </c>
      <c r="H70" s="6" t="s">
        <v>86</v>
      </c>
      <c r="I70" s="5">
        <v>49.82</v>
      </c>
      <c r="J70" s="5">
        <v>44.86</v>
      </c>
      <c r="K70" s="5">
        <v>44.86</v>
      </c>
    </row>
    <row r="71" spans="2:11">
      <c r="B71" s="5">
        <f t="shared" si="1"/>
        <v>68</v>
      </c>
      <c r="C71" s="6">
        <v>76</v>
      </c>
      <c r="D71" s="6" t="s">
        <v>87</v>
      </c>
      <c r="E71" s="6">
        <v>2003</v>
      </c>
      <c r="F71" s="6" t="s">
        <v>14</v>
      </c>
      <c r="G71" s="6" t="s">
        <v>15</v>
      </c>
      <c r="H71" s="6" t="s">
        <v>36</v>
      </c>
      <c r="I71" s="5">
        <v>46.71</v>
      </c>
      <c r="J71" s="5">
        <v>44.93</v>
      </c>
      <c r="K71" s="5">
        <v>44.93</v>
      </c>
    </row>
    <row r="72" spans="2:11">
      <c r="B72" s="5">
        <f t="shared" si="1"/>
        <v>69</v>
      </c>
      <c r="C72" s="6">
        <v>46</v>
      </c>
      <c r="D72" s="6" t="s">
        <v>88</v>
      </c>
      <c r="E72" s="6">
        <v>2003</v>
      </c>
      <c r="F72" s="6" t="s">
        <v>14</v>
      </c>
      <c r="G72" s="6" t="s">
        <v>15</v>
      </c>
      <c r="H72" s="6" t="s">
        <v>30</v>
      </c>
      <c r="I72" s="5">
        <v>46.64</v>
      </c>
      <c r="J72" s="5">
        <v>45.05</v>
      </c>
      <c r="K72" s="5">
        <v>45.05</v>
      </c>
    </row>
    <row r="73" spans="2:11">
      <c r="B73" s="5">
        <f t="shared" si="1"/>
        <v>70</v>
      </c>
      <c r="C73" s="6">
        <v>124</v>
      </c>
      <c r="D73" s="6" t="s">
        <v>89</v>
      </c>
      <c r="E73" s="6">
        <v>2002</v>
      </c>
      <c r="F73" s="6" t="s">
        <v>14</v>
      </c>
      <c r="G73" s="6" t="s">
        <v>15</v>
      </c>
      <c r="H73" s="6" t="s">
        <v>74</v>
      </c>
      <c r="I73" s="5">
        <v>50.03</v>
      </c>
      <c r="J73" s="5">
        <v>45.23</v>
      </c>
      <c r="K73" s="5">
        <v>45.23</v>
      </c>
    </row>
    <row r="74" spans="2:11">
      <c r="B74" s="5">
        <f t="shared" si="1"/>
        <v>71</v>
      </c>
      <c r="C74" s="6">
        <v>55</v>
      </c>
      <c r="D74" s="6" t="s">
        <v>90</v>
      </c>
      <c r="E74" s="6">
        <v>2003</v>
      </c>
      <c r="F74" s="6" t="s">
        <v>14</v>
      </c>
      <c r="G74" s="6" t="s">
        <v>15</v>
      </c>
      <c r="H74" s="6" t="s">
        <v>23</v>
      </c>
      <c r="I74" s="5">
        <v>48.04</v>
      </c>
      <c r="J74" s="5">
        <v>45.43</v>
      </c>
      <c r="K74" s="5">
        <v>45.43</v>
      </c>
    </row>
    <row r="75" spans="2:11">
      <c r="B75" s="5">
        <f t="shared" si="1"/>
        <v>72</v>
      </c>
      <c r="C75" s="6">
        <v>112</v>
      </c>
      <c r="D75" s="6" t="s">
        <v>91</v>
      </c>
      <c r="E75" s="6">
        <v>2002</v>
      </c>
      <c r="F75" s="6" t="s">
        <v>14</v>
      </c>
      <c r="G75" s="6" t="s">
        <v>15</v>
      </c>
      <c r="H75" s="6" t="s">
        <v>52</v>
      </c>
      <c r="I75" s="5">
        <v>51.2</v>
      </c>
      <c r="J75" s="5">
        <v>45.44</v>
      </c>
      <c r="K75" s="5">
        <v>45.44</v>
      </c>
    </row>
    <row r="76" spans="2:11">
      <c r="B76" s="5">
        <f t="shared" si="1"/>
        <v>73</v>
      </c>
      <c r="C76" s="6">
        <v>2</v>
      </c>
      <c r="D76" s="6" t="s">
        <v>92</v>
      </c>
      <c r="E76" s="6">
        <v>2004</v>
      </c>
      <c r="F76" s="6" t="s">
        <v>14</v>
      </c>
      <c r="G76" s="6" t="s">
        <v>15</v>
      </c>
      <c r="H76" s="6" t="s">
        <v>33</v>
      </c>
      <c r="I76" s="5">
        <v>51</v>
      </c>
      <c r="J76" s="5">
        <v>45.45</v>
      </c>
      <c r="K76" s="5">
        <v>45.45</v>
      </c>
    </row>
    <row r="77" spans="2:11">
      <c r="B77" s="5">
        <f t="shared" si="1"/>
        <v>74</v>
      </c>
      <c r="C77" s="6">
        <v>133</v>
      </c>
      <c r="D77" s="6" t="s">
        <v>93</v>
      </c>
      <c r="E77" s="6">
        <v>2001</v>
      </c>
      <c r="F77" s="6" t="s">
        <v>14</v>
      </c>
      <c r="G77" s="6" t="s">
        <v>15</v>
      </c>
      <c r="H77" s="6" t="s">
        <v>28</v>
      </c>
      <c r="I77" s="5">
        <v>48.07</v>
      </c>
      <c r="J77" s="5">
        <v>45.47</v>
      </c>
      <c r="K77" s="5">
        <v>45.47</v>
      </c>
    </row>
    <row r="78" spans="2:11">
      <c r="B78" s="5">
        <f t="shared" si="1"/>
        <v>75</v>
      </c>
      <c r="C78" s="6">
        <v>29</v>
      </c>
      <c r="D78" s="6" t="s">
        <v>94</v>
      </c>
      <c r="E78" s="6">
        <v>2004</v>
      </c>
      <c r="F78" s="6" t="s">
        <v>14</v>
      </c>
      <c r="G78" s="6" t="s">
        <v>15</v>
      </c>
      <c r="H78" s="6" t="s">
        <v>33</v>
      </c>
      <c r="I78" s="5">
        <v>45.51</v>
      </c>
      <c r="J78" s="5" t="s">
        <v>80</v>
      </c>
      <c r="K78" s="5">
        <v>45.51</v>
      </c>
    </row>
    <row r="79" spans="2:11">
      <c r="B79" s="5">
        <f t="shared" si="1"/>
        <v>76</v>
      </c>
      <c r="C79" s="6">
        <v>139</v>
      </c>
      <c r="D79" s="6" t="s">
        <v>95</v>
      </c>
      <c r="E79" s="6">
        <v>2001</v>
      </c>
      <c r="F79" s="6" t="s">
        <v>14</v>
      </c>
      <c r="G79" s="6" t="s">
        <v>15</v>
      </c>
      <c r="H79" s="6" t="s">
        <v>52</v>
      </c>
      <c r="I79" s="5">
        <v>47.72</v>
      </c>
      <c r="J79" s="5">
        <v>45.52</v>
      </c>
      <c r="K79" s="5">
        <v>45.52</v>
      </c>
    </row>
    <row r="80" spans="2:11">
      <c r="B80" s="5">
        <f t="shared" si="1"/>
        <v>77</v>
      </c>
      <c r="C80" s="6">
        <v>51</v>
      </c>
      <c r="D80" s="6" t="s">
        <v>96</v>
      </c>
      <c r="E80" s="6">
        <v>2003</v>
      </c>
      <c r="F80" s="6" t="s">
        <v>14</v>
      </c>
      <c r="G80" s="6" t="s">
        <v>15</v>
      </c>
      <c r="H80" s="6" t="s">
        <v>21</v>
      </c>
      <c r="I80" s="5">
        <v>45.6</v>
      </c>
      <c r="J80" s="5" t="s">
        <v>97</v>
      </c>
      <c r="K80" s="5">
        <v>45.6</v>
      </c>
    </row>
    <row r="81" spans="2:11">
      <c r="B81" s="5">
        <f t="shared" si="1"/>
        <v>78</v>
      </c>
      <c r="C81" s="6">
        <v>61</v>
      </c>
      <c r="D81" s="6" t="s">
        <v>98</v>
      </c>
      <c r="E81" s="6">
        <v>2003</v>
      </c>
      <c r="F81" s="6" t="s">
        <v>14</v>
      </c>
      <c r="G81" s="6" t="s">
        <v>15</v>
      </c>
      <c r="H81" s="6" t="s">
        <v>86</v>
      </c>
      <c r="I81" s="5">
        <v>49.84</v>
      </c>
      <c r="J81" s="5">
        <v>45.61</v>
      </c>
      <c r="K81" s="5">
        <v>45.61</v>
      </c>
    </row>
    <row r="82" spans="2:11">
      <c r="B82" s="5">
        <f t="shared" si="1"/>
        <v>79</v>
      </c>
      <c r="C82" s="6">
        <v>96</v>
      </c>
      <c r="D82" s="6" t="s">
        <v>99</v>
      </c>
      <c r="E82" s="6">
        <v>2002</v>
      </c>
      <c r="F82" s="6" t="s">
        <v>85</v>
      </c>
      <c r="G82" s="6" t="s">
        <v>15</v>
      </c>
      <c r="H82" s="6" t="s">
        <v>86</v>
      </c>
      <c r="I82" s="5">
        <v>48.38</v>
      </c>
      <c r="J82" s="5">
        <v>45.62</v>
      </c>
      <c r="K82" s="5">
        <v>45.62</v>
      </c>
    </row>
    <row r="83" spans="2:11">
      <c r="B83" s="5">
        <f t="shared" si="1"/>
        <v>80</v>
      </c>
      <c r="C83" s="6">
        <v>153</v>
      </c>
      <c r="D83" s="6" t="s">
        <v>100</v>
      </c>
      <c r="E83" s="6">
        <v>2001</v>
      </c>
      <c r="F83" s="6" t="s">
        <v>14</v>
      </c>
      <c r="G83" s="6" t="s">
        <v>15</v>
      </c>
      <c r="H83" s="6" t="s">
        <v>52</v>
      </c>
      <c r="I83" s="5">
        <v>52.3</v>
      </c>
      <c r="J83" s="5">
        <v>45.65</v>
      </c>
      <c r="K83" s="5">
        <v>45.65</v>
      </c>
    </row>
    <row r="84" spans="2:11">
      <c r="B84" s="5">
        <f t="shared" si="1"/>
        <v>81</v>
      </c>
      <c r="C84" s="6">
        <v>68</v>
      </c>
      <c r="D84" s="6" t="s">
        <v>101</v>
      </c>
      <c r="E84" s="6">
        <v>2003</v>
      </c>
      <c r="F84" s="6" t="s">
        <v>14</v>
      </c>
      <c r="G84" s="6" t="s">
        <v>15</v>
      </c>
      <c r="H84" s="6" t="s">
        <v>33</v>
      </c>
      <c r="I84" s="5">
        <v>50.92</v>
      </c>
      <c r="J84" s="5">
        <v>45.74</v>
      </c>
      <c r="K84" s="5">
        <v>45.74</v>
      </c>
    </row>
    <row r="85" spans="2:11">
      <c r="B85" s="5">
        <f t="shared" si="1"/>
        <v>82</v>
      </c>
      <c r="C85" s="6">
        <v>56</v>
      </c>
      <c r="D85" s="6" t="s">
        <v>102</v>
      </c>
      <c r="E85" s="6">
        <v>2003</v>
      </c>
      <c r="F85" s="6" t="s">
        <v>14</v>
      </c>
      <c r="G85" s="6" t="s">
        <v>15</v>
      </c>
      <c r="H85" s="6" t="s">
        <v>23</v>
      </c>
      <c r="I85" s="5">
        <v>48.33</v>
      </c>
      <c r="J85" s="5">
        <v>45.93</v>
      </c>
      <c r="K85" s="5">
        <v>45.93</v>
      </c>
    </row>
    <row r="86" spans="2:11">
      <c r="B86" s="5">
        <f t="shared" si="1"/>
        <v>83</v>
      </c>
      <c r="C86" s="6">
        <v>19</v>
      </c>
      <c r="D86" s="6" t="s">
        <v>260</v>
      </c>
      <c r="E86" s="6">
        <v>2006</v>
      </c>
      <c r="F86" s="6" t="s">
        <v>14</v>
      </c>
      <c r="G86" s="6" t="s">
        <v>246</v>
      </c>
      <c r="H86" s="6" t="s">
        <v>30</v>
      </c>
      <c r="I86" s="5">
        <v>49.42</v>
      </c>
      <c r="J86" s="5">
        <v>45.96</v>
      </c>
      <c r="K86" s="5">
        <v>45.96</v>
      </c>
    </row>
    <row r="87" spans="2:11">
      <c r="B87" s="5">
        <f t="shared" si="1"/>
        <v>84</v>
      </c>
      <c r="C87" s="6">
        <v>72</v>
      </c>
      <c r="D87" s="6" t="s">
        <v>103</v>
      </c>
      <c r="E87" s="6">
        <v>2003</v>
      </c>
      <c r="F87" s="6" t="s">
        <v>14</v>
      </c>
      <c r="G87" s="6" t="s">
        <v>15</v>
      </c>
      <c r="H87" s="6" t="s">
        <v>30</v>
      </c>
      <c r="I87" s="5">
        <v>48.09</v>
      </c>
      <c r="J87" s="5">
        <v>46</v>
      </c>
      <c r="K87" s="5">
        <v>46</v>
      </c>
    </row>
    <row r="88" spans="2:11">
      <c r="B88" s="5">
        <f t="shared" si="1"/>
        <v>85</v>
      </c>
      <c r="C88" s="6">
        <v>51</v>
      </c>
      <c r="D88" s="6" t="s">
        <v>261</v>
      </c>
      <c r="E88" s="6">
        <v>2006</v>
      </c>
      <c r="F88" s="6" t="s">
        <v>14</v>
      </c>
      <c r="G88" s="6" t="s">
        <v>246</v>
      </c>
      <c r="H88" s="6" t="s">
        <v>30</v>
      </c>
      <c r="I88" s="5">
        <v>48.83</v>
      </c>
      <c r="J88" s="5">
        <v>46.03</v>
      </c>
      <c r="K88" s="5">
        <v>46.03</v>
      </c>
    </row>
    <row r="89" spans="2:11">
      <c r="B89" s="5">
        <f t="shared" si="1"/>
        <v>86</v>
      </c>
      <c r="C89" s="6">
        <v>113</v>
      </c>
      <c r="D89" s="6" t="s">
        <v>104</v>
      </c>
      <c r="E89" s="6">
        <v>2002</v>
      </c>
      <c r="F89" s="6" t="s">
        <v>14</v>
      </c>
      <c r="G89" s="6" t="s">
        <v>15</v>
      </c>
      <c r="H89" s="6" t="s">
        <v>86</v>
      </c>
      <c r="I89" s="5">
        <v>49.18</v>
      </c>
      <c r="J89" s="5">
        <v>46.06</v>
      </c>
      <c r="K89" s="5">
        <v>46.06</v>
      </c>
    </row>
    <row r="90" spans="2:11">
      <c r="B90" s="5">
        <f t="shared" si="1"/>
        <v>87</v>
      </c>
      <c r="C90" s="6">
        <v>107</v>
      </c>
      <c r="D90" s="6" t="s">
        <v>105</v>
      </c>
      <c r="E90" s="6">
        <v>2002</v>
      </c>
      <c r="F90" s="6" t="s">
        <v>14</v>
      </c>
      <c r="G90" s="6" t="s">
        <v>15</v>
      </c>
      <c r="H90" s="6" t="s">
        <v>41</v>
      </c>
      <c r="I90" s="5">
        <v>47.66</v>
      </c>
      <c r="J90" s="5">
        <v>46.09</v>
      </c>
      <c r="K90" s="5">
        <v>46.09</v>
      </c>
    </row>
    <row r="91" spans="2:11">
      <c r="B91" s="5">
        <f t="shared" si="1"/>
        <v>88</v>
      </c>
      <c r="C91" s="6">
        <v>24</v>
      </c>
      <c r="D91" s="6" t="s">
        <v>106</v>
      </c>
      <c r="E91" s="6">
        <v>2004</v>
      </c>
      <c r="F91" s="6" t="s">
        <v>14</v>
      </c>
      <c r="G91" s="6" t="s">
        <v>15</v>
      </c>
      <c r="H91" s="6" t="s">
        <v>23</v>
      </c>
      <c r="I91" s="5">
        <v>50.24</v>
      </c>
      <c r="J91" s="5">
        <v>46.11</v>
      </c>
      <c r="K91" s="5">
        <v>46.11</v>
      </c>
    </row>
    <row r="92" spans="2:11">
      <c r="B92" s="5">
        <f t="shared" si="1"/>
        <v>89</v>
      </c>
      <c r="C92" s="6">
        <v>84</v>
      </c>
      <c r="D92" s="6" t="s">
        <v>107</v>
      </c>
      <c r="E92" s="6">
        <v>2003</v>
      </c>
      <c r="F92" s="6" t="s">
        <v>14</v>
      </c>
      <c r="G92" s="6" t="s">
        <v>15</v>
      </c>
      <c r="H92" s="6" t="s">
        <v>41</v>
      </c>
      <c r="I92" s="5">
        <v>49.36</v>
      </c>
      <c r="J92" s="5">
        <v>46.16</v>
      </c>
      <c r="K92" s="5">
        <v>46.16</v>
      </c>
    </row>
    <row r="93" spans="2:11">
      <c r="B93" s="5">
        <f t="shared" si="1"/>
        <v>90</v>
      </c>
      <c r="C93" s="6">
        <v>138</v>
      </c>
      <c r="D93" s="6" t="s">
        <v>108</v>
      </c>
      <c r="E93" s="6">
        <v>2001</v>
      </c>
      <c r="F93" s="6" t="s">
        <v>14</v>
      </c>
      <c r="G93" s="6" t="s">
        <v>15</v>
      </c>
      <c r="H93" s="6" t="s">
        <v>28</v>
      </c>
      <c r="I93" s="5">
        <v>51.02</v>
      </c>
      <c r="J93" s="5">
        <v>46.21</v>
      </c>
      <c r="K93" s="5">
        <v>46.21</v>
      </c>
    </row>
    <row r="94" spans="2:11">
      <c r="B94" s="5">
        <f t="shared" si="1"/>
        <v>91</v>
      </c>
      <c r="C94" s="6">
        <v>9</v>
      </c>
      <c r="D94" s="6" t="s">
        <v>109</v>
      </c>
      <c r="E94" s="6">
        <v>2004</v>
      </c>
      <c r="F94" s="6" t="s">
        <v>14</v>
      </c>
      <c r="G94" s="6" t="s">
        <v>15</v>
      </c>
      <c r="H94" s="6" t="s">
        <v>23</v>
      </c>
      <c r="I94" s="5">
        <v>52.31</v>
      </c>
      <c r="J94" s="5">
        <v>46.23</v>
      </c>
      <c r="K94" s="5">
        <v>46.23</v>
      </c>
    </row>
    <row r="95" spans="2:11">
      <c r="B95" s="5">
        <f t="shared" si="1"/>
        <v>92</v>
      </c>
      <c r="C95" s="6">
        <v>71</v>
      </c>
      <c r="D95" s="6" t="s">
        <v>110</v>
      </c>
      <c r="E95" s="6">
        <v>2003</v>
      </c>
      <c r="F95" s="6" t="s">
        <v>14</v>
      </c>
      <c r="G95" s="6" t="s">
        <v>15</v>
      </c>
      <c r="H95" s="6" t="s">
        <v>28</v>
      </c>
      <c r="I95" s="5">
        <v>46.32</v>
      </c>
      <c r="J95" s="5" t="s">
        <v>20</v>
      </c>
      <c r="K95" s="5">
        <v>46.32</v>
      </c>
    </row>
    <row r="96" spans="2:11">
      <c r="B96" s="5">
        <f t="shared" si="1"/>
        <v>93</v>
      </c>
      <c r="C96" s="6">
        <v>104</v>
      </c>
      <c r="D96" s="6" t="s">
        <v>111</v>
      </c>
      <c r="E96" s="6">
        <v>2002</v>
      </c>
      <c r="F96" s="6" t="s">
        <v>14</v>
      </c>
      <c r="G96" s="6" t="s">
        <v>15</v>
      </c>
      <c r="H96" s="6" t="s">
        <v>41</v>
      </c>
      <c r="I96" s="5">
        <v>51.37</v>
      </c>
      <c r="J96" s="5">
        <v>46.34</v>
      </c>
      <c r="K96" s="5">
        <v>46.34</v>
      </c>
    </row>
    <row r="97" spans="2:11">
      <c r="B97" s="5">
        <f t="shared" si="1"/>
        <v>94</v>
      </c>
      <c r="C97" s="6">
        <v>40</v>
      </c>
      <c r="D97" s="6" t="s">
        <v>112</v>
      </c>
      <c r="E97" s="6">
        <v>2004</v>
      </c>
      <c r="F97" s="6" t="s">
        <v>14</v>
      </c>
      <c r="G97" s="6" t="s">
        <v>15</v>
      </c>
      <c r="H97" s="6" t="s">
        <v>30</v>
      </c>
      <c r="I97" s="5">
        <v>46.36</v>
      </c>
      <c r="J97" s="5">
        <v>47.46</v>
      </c>
      <c r="K97" s="5">
        <v>46.36</v>
      </c>
    </row>
    <row r="98" spans="2:11">
      <c r="B98" s="5">
        <f t="shared" si="1"/>
        <v>95</v>
      </c>
      <c r="C98" s="6">
        <v>17</v>
      </c>
      <c r="D98" s="6" t="s">
        <v>262</v>
      </c>
      <c r="E98" s="6">
        <v>2005</v>
      </c>
      <c r="F98" s="6" t="s">
        <v>14</v>
      </c>
      <c r="G98" s="6" t="s">
        <v>246</v>
      </c>
      <c r="H98" s="6" t="s">
        <v>30</v>
      </c>
      <c r="I98" s="5">
        <v>50.84</v>
      </c>
      <c r="J98" s="5">
        <v>46.45</v>
      </c>
      <c r="K98" s="5">
        <v>46.45</v>
      </c>
    </row>
    <row r="99" spans="2:11">
      <c r="B99" s="5">
        <f t="shared" si="1"/>
        <v>96</v>
      </c>
      <c r="C99" s="6">
        <v>155</v>
      </c>
      <c r="D99" s="6" t="s">
        <v>113</v>
      </c>
      <c r="E99" s="6">
        <v>2000</v>
      </c>
      <c r="F99" s="6" t="s">
        <v>14</v>
      </c>
      <c r="G99" s="6" t="s">
        <v>15</v>
      </c>
      <c r="H99" s="6" t="s">
        <v>33</v>
      </c>
      <c r="I99" s="5">
        <v>51.89</v>
      </c>
      <c r="J99" s="5">
        <v>46.58</v>
      </c>
      <c r="K99" s="5">
        <v>46.58</v>
      </c>
    </row>
    <row r="100" spans="2:11">
      <c r="B100" s="5">
        <f t="shared" si="1"/>
        <v>97</v>
      </c>
      <c r="C100" s="6">
        <v>115</v>
      </c>
      <c r="D100" s="6" t="s">
        <v>114</v>
      </c>
      <c r="E100" s="6">
        <v>2002</v>
      </c>
      <c r="F100" s="6" t="s">
        <v>14</v>
      </c>
      <c r="G100" s="6" t="s">
        <v>15</v>
      </c>
      <c r="H100" s="6" t="s">
        <v>86</v>
      </c>
      <c r="I100" s="5">
        <v>52.25</v>
      </c>
      <c r="J100" s="5">
        <v>46.6</v>
      </c>
      <c r="K100" s="5">
        <v>46.6</v>
      </c>
    </row>
    <row r="101" spans="2:11">
      <c r="B101" s="5">
        <f t="shared" si="1"/>
        <v>98</v>
      </c>
      <c r="C101" s="6">
        <v>175</v>
      </c>
      <c r="D101" s="6" t="s">
        <v>115</v>
      </c>
      <c r="E101" s="6">
        <v>2000</v>
      </c>
      <c r="F101" s="6" t="s">
        <v>14</v>
      </c>
      <c r="G101" s="6" t="s">
        <v>15</v>
      </c>
      <c r="H101" s="6" t="s">
        <v>86</v>
      </c>
      <c r="I101" s="5">
        <v>50.41</v>
      </c>
      <c r="J101" s="5">
        <v>46.63</v>
      </c>
      <c r="K101" s="5">
        <v>46.63</v>
      </c>
    </row>
    <row r="102" spans="2:11">
      <c r="B102" s="5">
        <f t="shared" si="1"/>
        <v>99</v>
      </c>
      <c r="C102" s="6">
        <v>134</v>
      </c>
      <c r="D102" s="6" t="s">
        <v>116</v>
      </c>
      <c r="E102" s="6">
        <v>2001</v>
      </c>
      <c r="F102" s="6" t="s">
        <v>14</v>
      </c>
      <c r="G102" s="6" t="s">
        <v>15</v>
      </c>
      <c r="H102" s="6" t="s">
        <v>28</v>
      </c>
      <c r="I102" s="5">
        <v>50.94</v>
      </c>
      <c r="J102" s="5">
        <v>46.73</v>
      </c>
      <c r="K102" s="5">
        <v>46.73</v>
      </c>
    </row>
    <row r="103" spans="2:11">
      <c r="B103" s="5">
        <f t="shared" si="1"/>
        <v>99</v>
      </c>
      <c r="C103" s="6">
        <v>48</v>
      </c>
      <c r="D103" s="6" t="s">
        <v>263</v>
      </c>
      <c r="E103" s="6">
        <v>2006</v>
      </c>
      <c r="F103" s="6" t="s">
        <v>14</v>
      </c>
      <c r="G103" s="6" t="s">
        <v>246</v>
      </c>
      <c r="H103" s="6" t="s">
        <v>33</v>
      </c>
      <c r="I103" s="5">
        <v>47.89</v>
      </c>
      <c r="J103" s="5">
        <v>46.73</v>
      </c>
      <c r="K103" s="5">
        <v>46.73</v>
      </c>
    </row>
    <row r="104" spans="2:11">
      <c r="B104" s="5">
        <f t="shared" si="1"/>
        <v>101</v>
      </c>
      <c r="C104" s="6">
        <v>160</v>
      </c>
      <c r="D104" s="6" t="s">
        <v>117</v>
      </c>
      <c r="E104" s="6">
        <v>2000</v>
      </c>
      <c r="F104" s="6" t="s">
        <v>14</v>
      </c>
      <c r="G104" s="6" t="s">
        <v>15</v>
      </c>
      <c r="H104" s="6" t="s">
        <v>28</v>
      </c>
      <c r="I104" s="5">
        <v>51.06</v>
      </c>
      <c r="J104" s="5">
        <v>46.75</v>
      </c>
      <c r="K104" s="5">
        <v>46.75</v>
      </c>
    </row>
    <row r="105" spans="2:11">
      <c r="B105" s="5">
        <f t="shared" si="1"/>
        <v>101</v>
      </c>
      <c r="C105" s="6">
        <v>129</v>
      </c>
      <c r="D105" s="6" t="s">
        <v>118</v>
      </c>
      <c r="E105" s="6">
        <v>2001</v>
      </c>
      <c r="F105" s="6" t="s">
        <v>14</v>
      </c>
      <c r="G105" s="6" t="s">
        <v>15</v>
      </c>
      <c r="H105" s="6" t="s">
        <v>28</v>
      </c>
      <c r="I105" s="5">
        <v>52.11</v>
      </c>
      <c r="J105" s="5">
        <v>46.75</v>
      </c>
      <c r="K105" s="5">
        <v>46.75</v>
      </c>
    </row>
    <row r="106" spans="2:11">
      <c r="B106" s="5">
        <f t="shared" si="1"/>
        <v>103</v>
      </c>
      <c r="C106" s="6">
        <v>69</v>
      </c>
      <c r="D106" s="6" t="s">
        <v>264</v>
      </c>
      <c r="E106" s="6">
        <v>2005</v>
      </c>
      <c r="F106" s="6" t="s">
        <v>14</v>
      </c>
      <c r="G106" s="6" t="s">
        <v>246</v>
      </c>
      <c r="H106" s="6" t="s">
        <v>21</v>
      </c>
      <c r="I106" s="5">
        <v>51.22</v>
      </c>
      <c r="J106" s="5">
        <v>46.81</v>
      </c>
      <c r="K106" s="5">
        <v>46.81</v>
      </c>
    </row>
    <row r="107" spans="2:11">
      <c r="B107" s="5">
        <f t="shared" si="1"/>
        <v>104</v>
      </c>
      <c r="C107" s="6">
        <v>36</v>
      </c>
      <c r="D107" s="6" t="s">
        <v>265</v>
      </c>
      <c r="E107" s="6">
        <v>2005</v>
      </c>
      <c r="F107" s="6" t="s">
        <v>14</v>
      </c>
      <c r="G107" s="6" t="s">
        <v>246</v>
      </c>
      <c r="H107" s="6" t="s">
        <v>86</v>
      </c>
      <c r="I107" s="5">
        <v>49</v>
      </c>
      <c r="J107" s="5">
        <v>46.95</v>
      </c>
      <c r="K107" s="5">
        <v>46.95</v>
      </c>
    </row>
    <row r="108" spans="2:11">
      <c r="B108" s="5">
        <f t="shared" si="1"/>
        <v>105</v>
      </c>
      <c r="C108" s="6">
        <v>54</v>
      </c>
      <c r="D108" s="6" t="s">
        <v>266</v>
      </c>
      <c r="E108" s="6">
        <v>2006</v>
      </c>
      <c r="F108" s="6" t="s">
        <v>14</v>
      </c>
      <c r="G108" s="6" t="s">
        <v>246</v>
      </c>
      <c r="H108" s="6" t="s">
        <v>30</v>
      </c>
      <c r="I108" s="5">
        <v>54.13</v>
      </c>
      <c r="J108" s="5">
        <v>47.04</v>
      </c>
      <c r="K108" s="5">
        <v>47.04</v>
      </c>
    </row>
    <row r="109" spans="2:11">
      <c r="B109" s="5">
        <f t="shared" si="1"/>
        <v>106</v>
      </c>
      <c r="C109" s="6">
        <v>163</v>
      </c>
      <c r="D109" s="6" t="s">
        <v>119</v>
      </c>
      <c r="E109" s="6">
        <v>2000</v>
      </c>
      <c r="F109" s="6" t="s">
        <v>14</v>
      </c>
      <c r="G109" s="6" t="s">
        <v>15</v>
      </c>
      <c r="H109" s="6" t="s">
        <v>62</v>
      </c>
      <c r="I109" s="5">
        <v>48.47</v>
      </c>
      <c r="J109" s="5">
        <v>47.19</v>
      </c>
      <c r="K109" s="5">
        <v>47.19</v>
      </c>
    </row>
    <row r="110" spans="2:11">
      <c r="B110" s="5">
        <f t="shared" si="1"/>
        <v>107</v>
      </c>
      <c r="C110" s="6">
        <v>116</v>
      </c>
      <c r="D110" s="6" t="s">
        <v>120</v>
      </c>
      <c r="E110" s="6">
        <v>2002</v>
      </c>
      <c r="F110" s="6" t="s">
        <v>14</v>
      </c>
      <c r="G110" s="6" t="s">
        <v>15</v>
      </c>
      <c r="H110" s="6" t="s">
        <v>28</v>
      </c>
      <c r="I110" s="5">
        <v>49.16</v>
      </c>
      <c r="J110" s="5">
        <v>47.23</v>
      </c>
      <c r="K110" s="5">
        <v>47.23</v>
      </c>
    </row>
    <row r="111" spans="2:11">
      <c r="B111" s="5">
        <f t="shared" si="1"/>
        <v>108</v>
      </c>
      <c r="C111" s="6">
        <v>117</v>
      </c>
      <c r="D111" s="6" t="s">
        <v>121</v>
      </c>
      <c r="E111" s="6">
        <v>2002</v>
      </c>
      <c r="F111" s="6" t="s">
        <v>14</v>
      </c>
      <c r="G111" s="6" t="s">
        <v>15</v>
      </c>
      <c r="H111" s="6" t="s">
        <v>23</v>
      </c>
      <c r="I111" s="5">
        <v>49.94</v>
      </c>
      <c r="J111" s="5">
        <v>47.39</v>
      </c>
      <c r="K111" s="5">
        <v>47.39</v>
      </c>
    </row>
    <row r="112" spans="2:11">
      <c r="B112" s="5">
        <f t="shared" si="1"/>
        <v>109</v>
      </c>
      <c r="C112" s="6">
        <v>35</v>
      </c>
      <c r="D112" s="6" t="s">
        <v>122</v>
      </c>
      <c r="E112" s="6">
        <v>2004</v>
      </c>
      <c r="F112" s="6" t="s">
        <v>14</v>
      </c>
      <c r="G112" s="6" t="s">
        <v>15</v>
      </c>
      <c r="H112" s="6" t="s">
        <v>21</v>
      </c>
      <c r="I112" s="5">
        <v>51.82</v>
      </c>
      <c r="J112" s="5">
        <v>47.59</v>
      </c>
      <c r="K112" s="5">
        <v>47.59</v>
      </c>
    </row>
    <row r="113" spans="2:11">
      <c r="B113" s="5">
        <f t="shared" si="1"/>
        <v>110</v>
      </c>
      <c r="C113" s="6">
        <v>99</v>
      </c>
      <c r="D113" s="6" t="s">
        <v>123</v>
      </c>
      <c r="E113" s="6">
        <v>2002</v>
      </c>
      <c r="F113" s="6" t="s">
        <v>14</v>
      </c>
      <c r="G113" s="6" t="s">
        <v>15</v>
      </c>
      <c r="H113" s="6" t="s">
        <v>23</v>
      </c>
      <c r="I113" s="5">
        <v>47.68</v>
      </c>
      <c r="J113" s="5" t="s">
        <v>124</v>
      </c>
      <c r="K113" s="5">
        <v>47.68</v>
      </c>
    </row>
    <row r="114" spans="2:11">
      <c r="B114" s="5">
        <f t="shared" si="1"/>
        <v>111</v>
      </c>
      <c r="C114" s="6">
        <v>140</v>
      </c>
      <c r="D114" s="6" t="s">
        <v>125</v>
      </c>
      <c r="E114" s="6">
        <v>2001</v>
      </c>
      <c r="F114" s="6" t="s">
        <v>14</v>
      </c>
      <c r="G114" s="6" t="s">
        <v>15</v>
      </c>
      <c r="H114" s="6" t="s">
        <v>18</v>
      </c>
      <c r="I114" s="5">
        <v>47.7</v>
      </c>
      <c r="J114" s="5" t="s">
        <v>20</v>
      </c>
      <c r="K114" s="5">
        <v>47.7</v>
      </c>
    </row>
    <row r="115" spans="2:11">
      <c r="B115" s="5">
        <f t="shared" si="1"/>
        <v>112</v>
      </c>
      <c r="C115" s="6">
        <v>36</v>
      </c>
      <c r="D115" s="6" t="s">
        <v>126</v>
      </c>
      <c r="E115" s="6">
        <v>2004</v>
      </c>
      <c r="F115" s="6" t="s">
        <v>14</v>
      </c>
      <c r="G115" s="6" t="s">
        <v>15</v>
      </c>
      <c r="H115" s="6" t="s">
        <v>74</v>
      </c>
      <c r="I115" s="5">
        <v>47.87</v>
      </c>
      <c r="J115" s="5" t="s">
        <v>20</v>
      </c>
      <c r="K115" s="5">
        <v>47.87</v>
      </c>
    </row>
    <row r="116" spans="2:11">
      <c r="B116" s="5">
        <f t="shared" si="1"/>
        <v>113</v>
      </c>
      <c r="C116" s="6">
        <v>26</v>
      </c>
      <c r="D116" s="6" t="s">
        <v>127</v>
      </c>
      <c r="E116" s="6">
        <v>2004</v>
      </c>
      <c r="F116" s="6" t="s">
        <v>14</v>
      </c>
      <c r="G116" s="6" t="s">
        <v>15</v>
      </c>
      <c r="H116" s="6" t="s">
        <v>30</v>
      </c>
      <c r="I116" s="5">
        <v>48.08</v>
      </c>
      <c r="J116" s="5">
        <v>47.95</v>
      </c>
      <c r="K116" s="5">
        <v>47.95</v>
      </c>
    </row>
    <row r="117" spans="2:11">
      <c r="B117" s="5">
        <f t="shared" si="1"/>
        <v>114</v>
      </c>
      <c r="C117" s="6">
        <v>98</v>
      </c>
      <c r="D117" s="6" t="s">
        <v>128</v>
      </c>
      <c r="E117" s="6">
        <v>2002</v>
      </c>
      <c r="F117" s="6" t="s">
        <v>14</v>
      </c>
      <c r="G117" s="6" t="s">
        <v>15</v>
      </c>
      <c r="H117" s="6" t="s">
        <v>129</v>
      </c>
      <c r="I117" s="5">
        <v>50.54</v>
      </c>
      <c r="J117" s="5">
        <v>47.97</v>
      </c>
      <c r="K117" s="5">
        <v>47.97</v>
      </c>
    </row>
    <row r="118" spans="2:11">
      <c r="B118" s="5">
        <f t="shared" si="1"/>
        <v>115</v>
      </c>
      <c r="C118" s="6">
        <v>105</v>
      </c>
      <c r="D118" s="6" t="s">
        <v>130</v>
      </c>
      <c r="E118" s="6">
        <v>2002</v>
      </c>
      <c r="F118" s="6" t="s">
        <v>14</v>
      </c>
      <c r="G118" s="6" t="s">
        <v>15</v>
      </c>
      <c r="H118" s="6" t="s">
        <v>41</v>
      </c>
      <c r="I118" s="5">
        <v>51.31</v>
      </c>
      <c r="J118" s="5">
        <v>48.03</v>
      </c>
      <c r="K118" s="5">
        <v>48.03</v>
      </c>
    </row>
    <row r="119" spans="2:11">
      <c r="B119" s="5">
        <f t="shared" si="1"/>
        <v>116</v>
      </c>
      <c r="C119" s="6">
        <v>83</v>
      </c>
      <c r="D119" s="6" t="s">
        <v>131</v>
      </c>
      <c r="E119" s="6">
        <v>2003</v>
      </c>
      <c r="F119" s="6" t="s">
        <v>14</v>
      </c>
      <c r="G119" s="6" t="s">
        <v>15</v>
      </c>
      <c r="H119" s="6" t="s">
        <v>86</v>
      </c>
      <c r="I119" s="5">
        <v>50.8</v>
      </c>
      <c r="J119" s="5">
        <v>48.1</v>
      </c>
      <c r="K119" s="5">
        <v>48.1</v>
      </c>
    </row>
    <row r="120" spans="2:11">
      <c r="B120" s="5">
        <f t="shared" si="1"/>
        <v>117</v>
      </c>
      <c r="C120" s="6">
        <v>77</v>
      </c>
      <c r="D120" s="6" t="s">
        <v>132</v>
      </c>
      <c r="E120" s="6">
        <v>2003</v>
      </c>
      <c r="F120" s="6" t="s">
        <v>14</v>
      </c>
      <c r="G120" s="6" t="s">
        <v>15</v>
      </c>
      <c r="H120" s="6" t="s">
        <v>30</v>
      </c>
      <c r="I120" s="5">
        <v>51.5</v>
      </c>
      <c r="J120" s="5">
        <v>48.11</v>
      </c>
      <c r="K120" s="5">
        <v>48.11</v>
      </c>
    </row>
    <row r="121" spans="2:11">
      <c r="B121" s="5">
        <f t="shared" si="1"/>
        <v>118</v>
      </c>
      <c r="C121" s="6">
        <v>57</v>
      </c>
      <c r="D121" s="6" t="s">
        <v>267</v>
      </c>
      <c r="E121" s="6">
        <v>2005</v>
      </c>
      <c r="F121" s="6" t="s">
        <v>14</v>
      </c>
      <c r="G121" s="6" t="s">
        <v>246</v>
      </c>
      <c r="H121" s="6" t="s">
        <v>74</v>
      </c>
      <c r="I121" s="5">
        <v>49.76</v>
      </c>
      <c r="J121" s="5">
        <v>48.18</v>
      </c>
      <c r="K121" s="5">
        <v>48.18</v>
      </c>
    </row>
    <row r="122" spans="2:11">
      <c r="B122" s="5">
        <f t="shared" si="1"/>
        <v>119</v>
      </c>
      <c r="C122" s="6">
        <v>88</v>
      </c>
      <c r="D122" s="6" t="s">
        <v>133</v>
      </c>
      <c r="E122" s="6">
        <v>2003</v>
      </c>
      <c r="F122" s="6" t="s">
        <v>14</v>
      </c>
      <c r="G122" s="6" t="s">
        <v>15</v>
      </c>
      <c r="H122" s="6" t="s">
        <v>129</v>
      </c>
      <c r="I122" s="5">
        <v>48.19</v>
      </c>
      <c r="J122" s="5" t="s">
        <v>20</v>
      </c>
      <c r="K122" s="5">
        <v>48.19</v>
      </c>
    </row>
    <row r="123" spans="2:11">
      <c r="B123" s="5">
        <f t="shared" si="1"/>
        <v>120</v>
      </c>
      <c r="C123" s="6">
        <v>131</v>
      </c>
      <c r="D123" s="6" t="s">
        <v>134</v>
      </c>
      <c r="E123" s="6">
        <v>2001</v>
      </c>
      <c r="F123" s="6" t="s">
        <v>14</v>
      </c>
      <c r="G123" s="6" t="s">
        <v>15</v>
      </c>
      <c r="H123" s="6" t="s">
        <v>52</v>
      </c>
      <c r="I123" s="5">
        <v>53</v>
      </c>
      <c r="J123" s="5">
        <v>48.25</v>
      </c>
      <c r="K123" s="5">
        <v>48.25</v>
      </c>
    </row>
    <row r="124" spans="2:11">
      <c r="B124" s="5">
        <f t="shared" si="1"/>
        <v>121</v>
      </c>
      <c r="C124" s="6">
        <v>151</v>
      </c>
      <c r="D124" s="6" t="s">
        <v>135</v>
      </c>
      <c r="E124" s="6">
        <v>2001</v>
      </c>
      <c r="F124" s="6" t="s">
        <v>14</v>
      </c>
      <c r="G124" s="6" t="s">
        <v>15</v>
      </c>
      <c r="H124" s="6" t="s">
        <v>28</v>
      </c>
      <c r="I124" s="5" t="s">
        <v>20</v>
      </c>
      <c r="J124" s="5">
        <v>48.27</v>
      </c>
      <c r="K124" s="5">
        <v>48.27</v>
      </c>
    </row>
    <row r="125" spans="2:11">
      <c r="B125" s="5">
        <f t="shared" si="1"/>
        <v>122</v>
      </c>
      <c r="C125" s="6">
        <v>19</v>
      </c>
      <c r="D125" s="6" t="s">
        <v>136</v>
      </c>
      <c r="E125" s="6">
        <v>2004</v>
      </c>
      <c r="F125" s="6" t="s">
        <v>14</v>
      </c>
      <c r="G125" s="6" t="s">
        <v>15</v>
      </c>
      <c r="H125" s="6" t="s">
        <v>74</v>
      </c>
      <c r="I125" s="5">
        <v>48.31</v>
      </c>
      <c r="J125" s="5" t="s">
        <v>20</v>
      </c>
      <c r="K125" s="5">
        <v>48.31</v>
      </c>
    </row>
    <row r="126" spans="2:11">
      <c r="B126" s="5">
        <f t="shared" si="1"/>
        <v>123</v>
      </c>
      <c r="C126" s="6">
        <v>35</v>
      </c>
      <c r="D126" s="6" t="s">
        <v>268</v>
      </c>
      <c r="E126" s="6">
        <v>2007</v>
      </c>
      <c r="F126" s="6" t="s">
        <v>14</v>
      </c>
      <c r="G126" s="6" t="s">
        <v>246</v>
      </c>
      <c r="H126" s="6" t="s">
        <v>30</v>
      </c>
      <c r="I126" s="5">
        <v>52.19</v>
      </c>
      <c r="J126" s="5">
        <v>48.36</v>
      </c>
      <c r="K126" s="5">
        <v>48.36</v>
      </c>
    </row>
    <row r="127" spans="2:11">
      <c r="B127" s="5">
        <f t="shared" si="1"/>
        <v>124</v>
      </c>
      <c r="C127" s="6">
        <v>1</v>
      </c>
      <c r="D127" s="6" t="s">
        <v>137</v>
      </c>
      <c r="E127" s="6">
        <v>2004</v>
      </c>
      <c r="F127" s="6" t="s">
        <v>14</v>
      </c>
      <c r="G127" s="6" t="s">
        <v>15</v>
      </c>
      <c r="H127" s="6" t="s">
        <v>30</v>
      </c>
      <c r="I127" s="5">
        <v>50.59</v>
      </c>
      <c r="J127" s="5">
        <v>48.39</v>
      </c>
      <c r="K127" s="5">
        <v>48.39</v>
      </c>
    </row>
    <row r="128" spans="2:11">
      <c r="B128" s="5">
        <f t="shared" si="1"/>
        <v>125</v>
      </c>
      <c r="C128" s="6">
        <v>127</v>
      </c>
      <c r="D128" s="6" t="s">
        <v>138</v>
      </c>
      <c r="E128" s="6">
        <v>2001</v>
      </c>
      <c r="F128" s="6" t="s">
        <v>14</v>
      </c>
      <c r="G128" s="6" t="s">
        <v>15</v>
      </c>
      <c r="H128" s="6" t="s">
        <v>28</v>
      </c>
      <c r="I128" s="5">
        <v>53.06</v>
      </c>
      <c r="J128" s="5">
        <v>48.42</v>
      </c>
      <c r="K128" s="5">
        <v>48.42</v>
      </c>
    </row>
    <row r="129" spans="2:11">
      <c r="B129" s="5">
        <f t="shared" si="1"/>
        <v>126</v>
      </c>
      <c r="C129" s="6">
        <v>74</v>
      </c>
      <c r="D129" s="6" t="s">
        <v>139</v>
      </c>
      <c r="E129" s="6">
        <v>2003</v>
      </c>
      <c r="F129" s="6" t="s">
        <v>14</v>
      </c>
      <c r="G129" s="6" t="s">
        <v>15</v>
      </c>
      <c r="H129" s="6" t="s">
        <v>52</v>
      </c>
      <c r="I129" s="5">
        <v>51.25</v>
      </c>
      <c r="J129" s="5">
        <v>48.44</v>
      </c>
      <c r="K129" s="5">
        <v>48.44</v>
      </c>
    </row>
    <row r="130" spans="2:11">
      <c r="B130" s="5">
        <f t="shared" si="1"/>
        <v>127</v>
      </c>
      <c r="C130" s="6">
        <v>145</v>
      </c>
      <c r="D130" s="6" t="s">
        <v>140</v>
      </c>
      <c r="E130" s="6">
        <v>2001</v>
      </c>
      <c r="F130" s="6" t="s">
        <v>14</v>
      </c>
      <c r="G130" s="6" t="s">
        <v>15</v>
      </c>
      <c r="H130" s="6" t="s">
        <v>52</v>
      </c>
      <c r="I130" s="5">
        <v>53.77</v>
      </c>
      <c r="J130" s="5">
        <v>48.55</v>
      </c>
      <c r="K130" s="5">
        <v>48.55</v>
      </c>
    </row>
    <row r="131" spans="2:11">
      <c r="B131" s="5">
        <f t="shared" si="1"/>
        <v>128</v>
      </c>
      <c r="C131" s="6">
        <v>30</v>
      </c>
      <c r="D131" s="6" t="s">
        <v>141</v>
      </c>
      <c r="E131" s="6">
        <v>2004</v>
      </c>
      <c r="F131" s="6" t="s">
        <v>85</v>
      </c>
      <c r="G131" s="6" t="s">
        <v>15</v>
      </c>
      <c r="H131" s="6" t="s">
        <v>86</v>
      </c>
      <c r="I131" s="5">
        <v>51.97</v>
      </c>
      <c r="J131" s="5">
        <v>48.57</v>
      </c>
      <c r="K131" s="5">
        <v>48.57</v>
      </c>
    </row>
    <row r="132" spans="2:11">
      <c r="B132" s="5">
        <f t="shared" si="1"/>
        <v>129</v>
      </c>
      <c r="C132" s="6">
        <v>52</v>
      </c>
      <c r="D132" s="6" t="s">
        <v>142</v>
      </c>
      <c r="E132" s="6">
        <v>2003</v>
      </c>
      <c r="F132" s="6" t="s">
        <v>14</v>
      </c>
      <c r="G132" s="6" t="s">
        <v>15</v>
      </c>
      <c r="H132" s="6" t="s">
        <v>60</v>
      </c>
      <c r="I132" s="5">
        <v>50.48</v>
      </c>
      <c r="J132" s="5">
        <v>48.66</v>
      </c>
      <c r="K132" s="5">
        <v>48.66</v>
      </c>
    </row>
    <row r="133" spans="2:11">
      <c r="B133" s="5">
        <f t="shared" ref="B133:B196" si="2">_xlfn.RANK.EQ(K133,K:K,1)</f>
        <v>130</v>
      </c>
      <c r="C133" s="6">
        <v>37</v>
      </c>
      <c r="D133" s="6" t="s">
        <v>143</v>
      </c>
      <c r="E133" s="6">
        <v>2004</v>
      </c>
      <c r="F133" s="6" t="s">
        <v>14</v>
      </c>
      <c r="G133" s="6" t="s">
        <v>15</v>
      </c>
      <c r="H133" s="6" t="s">
        <v>30</v>
      </c>
      <c r="I133" s="5">
        <v>52.04</v>
      </c>
      <c r="J133" s="5">
        <v>48.69</v>
      </c>
      <c r="K133" s="5">
        <v>48.69</v>
      </c>
    </row>
    <row r="134" spans="2:11">
      <c r="B134" s="5">
        <f t="shared" si="2"/>
        <v>131</v>
      </c>
      <c r="C134" s="6">
        <v>53</v>
      </c>
      <c r="D134" s="6" t="s">
        <v>144</v>
      </c>
      <c r="E134" s="6">
        <v>2003</v>
      </c>
      <c r="F134" s="6" t="s">
        <v>14</v>
      </c>
      <c r="G134" s="6" t="s">
        <v>15</v>
      </c>
      <c r="H134" s="6" t="s">
        <v>74</v>
      </c>
      <c r="I134" s="5">
        <v>53.17</v>
      </c>
      <c r="J134" s="5">
        <v>48.7</v>
      </c>
      <c r="K134" s="5">
        <v>48.7</v>
      </c>
    </row>
    <row r="135" spans="2:11">
      <c r="B135" s="5">
        <f t="shared" si="2"/>
        <v>132</v>
      </c>
      <c r="C135" s="6">
        <v>110</v>
      </c>
      <c r="D135" s="6" t="s">
        <v>145</v>
      </c>
      <c r="E135" s="6">
        <v>2002</v>
      </c>
      <c r="F135" s="6" t="s">
        <v>14</v>
      </c>
      <c r="G135" s="6" t="s">
        <v>15</v>
      </c>
      <c r="H135" s="6" t="s">
        <v>60</v>
      </c>
      <c r="I135" s="5">
        <v>51.8</v>
      </c>
      <c r="J135" s="5">
        <v>48.8</v>
      </c>
      <c r="K135" s="5">
        <v>48.8</v>
      </c>
    </row>
    <row r="136" spans="2:11">
      <c r="B136" s="5">
        <f t="shared" si="2"/>
        <v>133</v>
      </c>
      <c r="C136" s="6">
        <v>137</v>
      </c>
      <c r="D136" s="6" t="s">
        <v>146</v>
      </c>
      <c r="E136" s="6">
        <v>2001</v>
      </c>
      <c r="F136" s="6" t="s">
        <v>14</v>
      </c>
      <c r="G136" s="6" t="s">
        <v>15</v>
      </c>
      <c r="H136" s="6" t="s">
        <v>28</v>
      </c>
      <c r="I136" s="5" t="s">
        <v>20</v>
      </c>
      <c r="J136" s="5">
        <v>48.87</v>
      </c>
      <c r="K136" s="5">
        <v>48.87</v>
      </c>
    </row>
    <row r="137" spans="2:11">
      <c r="B137" s="5">
        <f t="shared" si="2"/>
        <v>133</v>
      </c>
      <c r="C137" s="6">
        <v>55</v>
      </c>
      <c r="D137" s="6" t="s">
        <v>269</v>
      </c>
      <c r="E137" s="6">
        <v>2005</v>
      </c>
      <c r="F137" s="6" t="s">
        <v>14</v>
      </c>
      <c r="G137" s="6" t="s">
        <v>246</v>
      </c>
      <c r="H137" s="6" t="s">
        <v>23</v>
      </c>
      <c r="I137" s="5">
        <v>49.99</v>
      </c>
      <c r="J137" s="5">
        <v>48.87</v>
      </c>
      <c r="K137" s="5">
        <v>48.87</v>
      </c>
    </row>
    <row r="138" spans="2:11">
      <c r="B138" s="5">
        <f t="shared" si="2"/>
        <v>135</v>
      </c>
      <c r="C138" s="6">
        <v>31</v>
      </c>
      <c r="D138" s="6" t="s">
        <v>147</v>
      </c>
      <c r="E138" s="6">
        <v>2004</v>
      </c>
      <c r="F138" s="6" t="s">
        <v>14</v>
      </c>
      <c r="G138" s="6" t="s">
        <v>15</v>
      </c>
      <c r="H138" s="6" t="s">
        <v>30</v>
      </c>
      <c r="I138" s="5">
        <v>49.78</v>
      </c>
      <c r="J138" s="5">
        <v>48.93</v>
      </c>
      <c r="K138" s="5">
        <v>48.93</v>
      </c>
    </row>
    <row r="139" spans="2:11">
      <c r="B139" s="5">
        <f t="shared" si="2"/>
        <v>136</v>
      </c>
      <c r="C139" s="6">
        <v>125</v>
      </c>
      <c r="D139" s="6" t="s">
        <v>148</v>
      </c>
      <c r="E139" s="6">
        <v>2002</v>
      </c>
      <c r="F139" s="6" t="s">
        <v>14</v>
      </c>
      <c r="G139" s="6" t="s">
        <v>15</v>
      </c>
      <c r="H139" s="6" t="s">
        <v>86</v>
      </c>
      <c r="I139" s="5">
        <v>52.05</v>
      </c>
      <c r="J139" s="5">
        <v>49.19</v>
      </c>
      <c r="K139" s="5">
        <v>49.19</v>
      </c>
    </row>
    <row r="140" spans="2:11">
      <c r="B140" s="5">
        <f t="shared" si="2"/>
        <v>137</v>
      </c>
      <c r="C140" s="6">
        <v>81</v>
      </c>
      <c r="D140" s="6" t="s">
        <v>149</v>
      </c>
      <c r="E140" s="6">
        <v>2003</v>
      </c>
      <c r="F140" s="6" t="s">
        <v>14</v>
      </c>
      <c r="G140" s="6" t="s">
        <v>15</v>
      </c>
      <c r="H140" s="6" t="s">
        <v>30</v>
      </c>
      <c r="I140" s="5">
        <v>51.84</v>
      </c>
      <c r="J140" s="5">
        <v>49.45</v>
      </c>
      <c r="K140" s="5">
        <v>49.45</v>
      </c>
    </row>
    <row r="141" spans="2:11">
      <c r="B141" s="5">
        <f t="shared" si="2"/>
        <v>138</v>
      </c>
      <c r="C141" s="6">
        <v>58</v>
      </c>
      <c r="D141" s="6" t="s">
        <v>150</v>
      </c>
      <c r="E141" s="6">
        <v>2003</v>
      </c>
      <c r="F141" s="6" t="s">
        <v>14</v>
      </c>
      <c r="G141" s="6" t="s">
        <v>15</v>
      </c>
      <c r="H141" s="6" t="s">
        <v>86</v>
      </c>
      <c r="I141" s="5">
        <v>54.63</v>
      </c>
      <c r="J141" s="5">
        <v>49.49</v>
      </c>
      <c r="K141" s="5">
        <v>49.49</v>
      </c>
    </row>
    <row r="142" spans="2:11">
      <c r="B142" s="5">
        <f t="shared" si="2"/>
        <v>139</v>
      </c>
      <c r="C142" s="6">
        <v>62</v>
      </c>
      <c r="D142" s="6" t="s">
        <v>151</v>
      </c>
      <c r="E142" s="6">
        <v>2003</v>
      </c>
      <c r="F142" s="6" t="s">
        <v>14</v>
      </c>
      <c r="G142" s="6" t="s">
        <v>15</v>
      </c>
      <c r="H142" s="6" t="s">
        <v>60</v>
      </c>
      <c r="I142" s="5">
        <v>49.55</v>
      </c>
      <c r="J142" s="5" t="s">
        <v>80</v>
      </c>
      <c r="K142" s="5">
        <v>49.55</v>
      </c>
    </row>
    <row r="143" spans="2:11">
      <c r="B143" s="5">
        <f t="shared" si="2"/>
        <v>140</v>
      </c>
      <c r="C143" s="6">
        <v>15</v>
      </c>
      <c r="D143" s="6" t="s">
        <v>270</v>
      </c>
      <c r="E143" s="6">
        <v>2007</v>
      </c>
      <c r="F143" s="6" t="s">
        <v>14</v>
      </c>
      <c r="G143" s="6" t="s">
        <v>246</v>
      </c>
      <c r="H143" s="6" t="s">
        <v>21</v>
      </c>
      <c r="I143" s="5">
        <v>51.87</v>
      </c>
      <c r="J143" s="5">
        <v>49.66</v>
      </c>
      <c r="K143" s="5">
        <v>49.66</v>
      </c>
    </row>
    <row r="144" spans="2:11">
      <c r="B144" s="5">
        <f t="shared" si="2"/>
        <v>141</v>
      </c>
      <c r="C144" s="6">
        <v>89</v>
      </c>
      <c r="D144" s="6" t="s">
        <v>152</v>
      </c>
      <c r="E144" s="6">
        <v>2003</v>
      </c>
      <c r="F144" s="6" t="s">
        <v>14</v>
      </c>
      <c r="G144" s="6" t="s">
        <v>15</v>
      </c>
      <c r="H144" s="6" t="s">
        <v>153</v>
      </c>
      <c r="I144" s="5">
        <v>51.85</v>
      </c>
      <c r="J144" s="5">
        <v>49.7</v>
      </c>
      <c r="K144" s="5">
        <v>49.7</v>
      </c>
    </row>
    <row r="145" spans="2:11">
      <c r="B145" s="5">
        <f t="shared" si="2"/>
        <v>142</v>
      </c>
      <c r="C145" s="6">
        <v>93</v>
      </c>
      <c r="D145" s="6" t="s">
        <v>154</v>
      </c>
      <c r="E145" s="6">
        <v>2002</v>
      </c>
      <c r="F145" s="6" t="s">
        <v>14</v>
      </c>
      <c r="G145" s="6" t="s">
        <v>15</v>
      </c>
      <c r="H145" s="6" t="s">
        <v>28</v>
      </c>
      <c r="I145" s="5" t="s">
        <v>20</v>
      </c>
      <c r="J145" s="5">
        <v>49.78</v>
      </c>
      <c r="K145" s="5">
        <v>49.78</v>
      </c>
    </row>
    <row r="146" spans="2:11">
      <c r="B146" s="5">
        <f t="shared" si="2"/>
        <v>143</v>
      </c>
      <c r="C146" s="6">
        <v>102</v>
      </c>
      <c r="D146" s="6" t="s">
        <v>155</v>
      </c>
      <c r="E146" s="6">
        <v>2002</v>
      </c>
      <c r="F146" s="6" t="s">
        <v>14</v>
      </c>
      <c r="G146" s="6" t="s">
        <v>15</v>
      </c>
      <c r="H146" s="6" t="s">
        <v>36</v>
      </c>
      <c r="I146" s="5">
        <v>55.92</v>
      </c>
      <c r="J146" s="5">
        <v>49.79</v>
      </c>
      <c r="K146" s="5">
        <v>49.79</v>
      </c>
    </row>
    <row r="147" spans="2:11">
      <c r="B147" s="5">
        <f t="shared" si="2"/>
        <v>144</v>
      </c>
      <c r="C147" s="6">
        <v>87</v>
      </c>
      <c r="D147" s="6" t="s">
        <v>156</v>
      </c>
      <c r="E147" s="6">
        <v>2003</v>
      </c>
      <c r="F147" s="6" t="s">
        <v>14</v>
      </c>
      <c r="G147" s="6" t="s">
        <v>15</v>
      </c>
      <c r="H147" s="6" t="s">
        <v>52</v>
      </c>
      <c r="I147" s="5">
        <v>52.93</v>
      </c>
      <c r="J147" s="5">
        <v>49.88</v>
      </c>
      <c r="K147" s="5">
        <v>49.88</v>
      </c>
    </row>
    <row r="148" spans="2:11">
      <c r="B148" s="5">
        <f t="shared" si="2"/>
        <v>145</v>
      </c>
      <c r="C148" s="6">
        <v>39</v>
      </c>
      <c r="D148" s="6" t="s">
        <v>157</v>
      </c>
      <c r="E148" s="6">
        <v>2004</v>
      </c>
      <c r="F148" s="6" t="s">
        <v>14</v>
      </c>
      <c r="G148" s="6" t="s">
        <v>15</v>
      </c>
      <c r="H148" s="6" t="s">
        <v>52</v>
      </c>
      <c r="I148" s="5">
        <v>53.95</v>
      </c>
      <c r="J148" s="5">
        <v>49.97</v>
      </c>
      <c r="K148" s="5">
        <v>49.97</v>
      </c>
    </row>
    <row r="149" spans="2:11">
      <c r="B149" s="5">
        <f t="shared" si="2"/>
        <v>146</v>
      </c>
      <c r="C149" s="6">
        <v>135</v>
      </c>
      <c r="D149" s="6" t="s">
        <v>158</v>
      </c>
      <c r="E149" s="6">
        <v>2001</v>
      </c>
      <c r="F149" s="6" t="s">
        <v>14</v>
      </c>
      <c r="G149" s="6" t="s">
        <v>15</v>
      </c>
      <c r="H149" s="6" t="s">
        <v>28</v>
      </c>
      <c r="I149" s="5">
        <v>56.21</v>
      </c>
      <c r="J149" s="5">
        <v>50.01</v>
      </c>
      <c r="K149" s="5">
        <v>50.01</v>
      </c>
    </row>
    <row r="150" spans="2:11">
      <c r="B150" s="5">
        <f t="shared" si="2"/>
        <v>147</v>
      </c>
      <c r="C150" s="6">
        <v>147</v>
      </c>
      <c r="D150" s="6" t="s">
        <v>159</v>
      </c>
      <c r="E150" s="6">
        <v>2001</v>
      </c>
      <c r="F150" s="6" t="s">
        <v>14</v>
      </c>
      <c r="G150" s="6" t="s">
        <v>15</v>
      </c>
      <c r="H150" s="6" t="s">
        <v>28</v>
      </c>
      <c r="I150" s="5">
        <v>50.16</v>
      </c>
      <c r="J150" s="5" t="s">
        <v>160</v>
      </c>
      <c r="K150" s="5">
        <v>50.16</v>
      </c>
    </row>
    <row r="151" spans="2:11">
      <c r="B151" s="5">
        <f t="shared" si="2"/>
        <v>148</v>
      </c>
      <c r="C151" s="6">
        <v>21</v>
      </c>
      <c r="D151" s="6" t="s">
        <v>161</v>
      </c>
      <c r="E151" s="6">
        <v>2004</v>
      </c>
      <c r="F151" s="6" t="s">
        <v>14</v>
      </c>
      <c r="G151" s="6" t="s">
        <v>15</v>
      </c>
      <c r="H151" s="6" t="s">
        <v>74</v>
      </c>
      <c r="I151" s="5">
        <v>50.17</v>
      </c>
      <c r="J151" s="5" t="s">
        <v>80</v>
      </c>
      <c r="K151" s="5">
        <v>50.17</v>
      </c>
    </row>
    <row r="152" spans="2:11">
      <c r="B152" s="5">
        <f t="shared" si="2"/>
        <v>149</v>
      </c>
      <c r="C152" s="6">
        <v>78</v>
      </c>
      <c r="D152" s="6" t="s">
        <v>162</v>
      </c>
      <c r="E152" s="6">
        <v>2003</v>
      </c>
      <c r="F152" s="6" t="s">
        <v>14</v>
      </c>
      <c r="G152" s="6" t="s">
        <v>15</v>
      </c>
      <c r="H152" s="6" t="s">
        <v>60</v>
      </c>
      <c r="I152" s="5">
        <v>53.58</v>
      </c>
      <c r="J152" s="5">
        <v>50.24</v>
      </c>
      <c r="K152" s="5">
        <v>50.24</v>
      </c>
    </row>
    <row r="153" spans="2:11">
      <c r="B153" s="5">
        <f t="shared" si="2"/>
        <v>150</v>
      </c>
      <c r="C153" s="6">
        <v>159</v>
      </c>
      <c r="D153" s="6" t="s">
        <v>163</v>
      </c>
      <c r="E153" s="6">
        <v>2000</v>
      </c>
      <c r="F153" s="6" t="s">
        <v>14</v>
      </c>
      <c r="G153" s="6" t="s">
        <v>15</v>
      </c>
      <c r="H153" s="6" t="s">
        <v>129</v>
      </c>
      <c r="I153" s="5">
        <v>55.5</v>
      </c>
      <c r="J153" s="5">
        <v>50.48</v>
      </c>
      <c r="K153" s="5">
        <v>50.48</v>
      </c>
    </row>
    <row r="154" spans="2:11">
      <c r="B154" s="5">
        <f t="shared" si="2"/>
        <v>151</v>
      </c>
      <c r="C154" s="6">
        <v>65</v>
      </c>
      <c r="D154" s="6" t="s">
        <v>164</v>
      </c>
      <c r="E154" s="6">
        <v>2003</v>
      </c>
      <c r="F154" s="6" t="s">
        <v>14</v>
      </c>
      <c r="G154" s="6" t="s">
        <v>15</v>
      </c>
      <c r="H154" s="6" t="s">
        <v>62</v>
      </c>
      <c r="I154" s="5">
        <v>58.22</v>
      </c>
      <c r="J154" s="5">
        <v>50.87</v>
      </c>
      <c r="K154" s="5">
        <v>50.87</v>
      </c>
    </row>
    <row r="155" spans="2:11">
      <c r="B155" s="5">
        <f t="shared" si="2"/>
        <v>152</v>
      </c>
      <c r="C155" s="6">
        <v>73</v>
      </c>
      <c r="D155" s="6" t="s">
        <v>165</v>
      </c>
      <c r="E155" s="6">
        <v>2003</v>
      </c>
      <c r="F155" s="6" t="s">
        <v>14</v>
      </c>
      <c r="G155" s="6" t="s">
        <v>15</v>
      </c>
      <c r="H155" s="6" t="s">
        <v>62</v>
      </c>
      <c r="I155" s="5">
        <v>54.88</v>
      </c>
      <c r="J155" s="5">
        <v>50.96</v>
      </c>
      <c r="K155" s="5">
        <v>50.96</v>
      </c>
    </row>
    <row r="156" spans="2:11">
      <c r="B156" s="5">
        <f t="shared" si="2"/>
        <v>153</v>
      </c>
      <c r="C156" s="6">
        <v>149</v>
      </c>
      <c r="D156" s="6" t="s">
        <v>166</v>
      </c>
      <c r="E156" s="6">
        <v>2001</v>
      </c>
      <c r="F156" s="6" t="s">
        <v>14</v>
      </c>
      <c r="G156" s="6" t="s">
        <v>15</v>
      </c>
      <c r="H156" s="6" t="s">
        <v>36</v>
      </c>
      <c r="I156" s="5">
        <v>55.4</v>
      </c>
      <c r="J156" s="5">
        <v>51.05</v>
      </c>
      <c r="K156" s="5">
        <v>51.05</v>
      </c>
    </row>
    <row r="157" spans="2:11">
      <c r="B157" s="5">
        <f t="shared" si="2"/>
        <v>154</v>
      </c>
      <c r="C157" s="6">
        <v>63</v>
      </c>
      <c r="D157" s="6" t="s">
        <v>167</v>
      </c>
      <c r="E157" s="6">
        <v>2003</v>
      </c>
      <c r="F157" s="6" t="s">
        <v>14</v>
      </c>
      <c r="G157" s="6" t="s">
        <v>15</v>
      </c>
      <c r="H157" s="6" t="s">
        <v>52</v>
      </c>
      <c r="I157" s="5">
        <v>53.57</v>
      </c>
      <c r="J157" s="5">
        <v>51.08</v>
      </c>
      <c r="K157" s="5">
        <v>51.08</v>
      </c>
    </row>
    <row r="158" spans="2:11">
      <c r="B158" s="5">
        <f t="shared" si="2"/>
        <v>155</v>
      </c>
      <c r="C158" s="6">
        <v>45</v>
      </c>
      <c r="D158" s="6" t="s">
        <v>168</v>
      </c>
      <c r="E158" s="6">
        <v>2003</v>
      </c>
      <c r="F158" s="6" t="s">
        <v>14</v>
      </c>
      <c r="G158" s="6" t="s">
        <v>15</v>
      </c>
      <c r="H158" s="6" t="s">
        <v>129</v>
      </c>
      <c r="I158" s="5">
        <v>54.1</v>
      </c>
      <c r="J158" s="5">
        <v>51.09</v>
      </c>
      <c r="K158" s="5">
        <v>51.09</v>
      </c>
    </row>
    <row r="159" spans="2:11">
      <c r="B159" s="5">
        <f t="shared" si="2"/>
        <v>156</v>
      </c>
      <c r="C159" s="6">
        <v>45</v>
      </c>
      <c r="D159" s="6" t="s">
        <v>271</v>
      </c>
      <c r="E159" s="6">
        <v>2005</v>
      </c>
      <c r="F159" s="6" t="s">
        <v>14</v>
      </c>
      <c r="G159" s="6" t="s">
        <v>246</v>
      </c>
      <c r="H159" s="6" t="s">
        <v>74</v>
      </c>
      <c r="I159" s="5">
        <v>51.11</v>
      </c>
      <c r="J159" s="5" t="s">
        <v>160</v>
      </c>
      <c r="K159" s="5">
        <v>51.11</v>
      </c>
    </row>
    <row r="160" spans="2:11">
      <c r="B160" s="5">
        <f t="shared" si="2"/>
        <v>157</v>
      </c>
      <c r="C160" s="6">
        <v>119</v>
      </c>
      <c r="D160" s="6" t="s">
        <v>169</v>
      </c>
      <c r="E160" s="6">
        <v>2002</v>
      </c>
      <c r="F160" s="6" t="s">
        <v>14</v>
      </c>
      <c r="G160" s="6" t="s">
        <v>15</v>
      </c>
      <c r="H160" s="6" t="s">
        <v>21</v>
      </c>
      <c r="I160" s="5">
        <v>57.2</v>
      </c>
      <c r="J160" s="5">
        <v>51.17</v>
      </c>
      <c r="K160" s="5">
        <v>51.17</v>
      </c>
    </row>
    <row r="161" spans="2:11">
      <c r="B161" s="5">
        <f t="shared" si="2"/>
        <v>158</v>
      </c>
      <c r="C161" s="6">
        <v>31</v>
      </c>
      <c r="D161" s="6" t="s">
        <v>272</v>
      </c>
      <c r="E161" s="6">
        <v>2005</v>
      </c>
      <c r="F161" s="6" t="s">
        <v>14</v>
      </c>
      <c r="G161" s="6" t="s">
        <v>246</v>
      </c>
      <c r="H161" s="6" t="s">
        <v>21</v>
      </c>
      <c r="I161" s="5">
        <v>53.09</v>
      </c>
      <c r="J161" s="5">
        <v>51.2</v>
      </c>
      <c r="K161" s="5">
        <v>51.2</v>
      </c>
    </row>
    <row r="162" spans="2:11">
      <c r="B162" s="5">
        <f t="shared" si="2"/>
        <v>159</v>
      </c>
      <c r="C162" s="6">
        <v>123</v>
      </c>
      <c r="D162" s="6" t="s">
        <v>170</v>
      </c>
      <c r="E162" s="6">
        <v>2002</v>
      </c>
      <c r="F162" s="6" t="s">
        <v>14</v>
      </c>
      <c r="G162" s="6" t="s">
        <v>15</v>
      </c>
      <c r="H162" s="6" t="s">
        <v>52</v>
      </c>
      <c r="I162" s="5">
        <v>58.34</v>
      </c>
      <c r="J162" s="5">
        <v>51.21</v>
      </c>
      <c r="K162" s="5">
        <v>51.21</v>
      </c>
    </row>
    <row r="163" spans="2:11">
      <c r="B163" s="5">
        <f t="shared" si="2"/>
        <v>160</v>
      </c>
      <c r="C163" s="6">
        <v>120</v>
      </c>
      <c r="D163" s="6" t="s">
        <v>171</v>
      </c>
      <c r="E163" s="6">
        <v>2002</v>
      </c>
      <c r="F163" s="6" t="s">
        <v>14</v>
      </c>
      <c r="G163" s="6" t="s">
        <v>15</v>
      </c>
      <c r="H163" s="6" t="s">
        <v>86</v>
      </c>
      <c r="I163" s="5">
        <v>54.51</v>
      </c>
      <c r="J163" s="5">
        <v>51.28</v>
      </c>
      <c r="K163" s="5">
        <v>51.28</v>
      </c>
    </row>
    <row r="164" spans="2:11">
      <c r="B164" s="5">
        <f t="shared" si="2"/>
        <v>161</v>
      </c>
      <c r="C164" s="6">
        <v>7</v>
      </c>
      <c r="D164" s="6" t="s">
        <v>172</v>
      </c>
      <c r="E164" s="6">
        <v>2004</v>
      </c>
      <c r="F164" s="6" t="s">
        <v>14</v>
      </c>
      <c r="G164" s="6" t="s">
        <v>15</v>
      </c>
      <c r="H164" s="6" t="s">
        <v>33</v>
      </c>
      <c r="I164" s="5">
        <v>51.3</v>
      </c>
      <c r="J164" s="5">
        <v>51.37</v>
      </c>
      <c r="K164" s="5">
        <v>51.3</v>
      </c>
    </row>
    <row r="165" spans="2:11">
      <c r="B165" s="5">
        <f t="shared" si="2"/>
        <v>161</v>
      </c>
      <c r="C165" s="6">
        <v>67</v>
      </c>
      <c r="D165" s="6" t="s">
        <v>273</v>
      </c>
      <c r="E165" s="6">
        <v>2005</v>
      </c>
      <c r="F165" s="6" t="s">
        <v>14</v>
      </c>
      <c r="G165" s="6" t="s">
        <v>246</v>
      </c>
      <c r="H165" s="6" t="s">
        <v>74</v>
      </c>
      <c r="I165" s="5" t="s">
        <v>274</v>
      </c>
      <c r="J165" s="5">
        <v>51.3</v>
      </c>
      <c r="K165" s="5">
        <v>51.3</v>
      </c>
    </row>
    <row r="166" spans="2:11">
      <c r="B166" s="5">
        <f t="shared" si="2"/>
        <v>163</v>
      </c>
      <c r="C166" s="6">
        <v>79</v>
      </c>
      <c r="D166" s="6" t="s">
        <v>173</v>
      </c>
      <c r="E166" s="6">
        <v>2003</v>
      </c>
      <c r="F166" s="6" t="s">
        <v>14</v>
      </c>
      <c r="G166" s="6" t="s">
        <v>15</v>
      </c>
      <c r="H166" s="6" t="s">
        <v>60</v>
      </c>
      <c r="I166" s="5">
        <v>51.4</v>
      </c>
      <c r="J166" s="5" t="s">
        <v>20</v>
      </c>
      <c r="K166" s="5">
        <v>51.4</v>
      </c>
    </row>
    <row r="167" spans="2:11">
      <c r="B167" s="5">
        <f t="shared" si="2"/>
        <v>164</v>
      </c>
      <c r="C167" s="6">
        <v>17</v>
      </c>
      <c r="D167" s="6" t="s">
        <v>174</v>
      </c>
      <c r="E167" s="6">
        <v>2004</v>
      </c>
      <c r="F167" s="6" t="s">
        <v>14</v>
      </c>
      <c r="G167" s="6" t="s">
        <v>15</v>
      </c>
      <c r="H167" s="6" t="s">
        <v>23</v>
      </c>
      <c r="I167" s="5">
        <v>51.69</v>
      </c>
      <c r="J167" s="5" t="s">
        <v>80</v>
      </c>
      <c r="K167" s="5">
        <v>51.69</v>
      </c>
    </row>
    <row r="168" spans="2:11">
      <c r="B168" s="5">
        <f t="shared" si="2"/>
        <v>165</v>
      </c>
      <c r="C168" s="6">
        <v>86</v>
      </c>
      <c r="D168" s="6" t="s">
        <v>175</v>
      </c>
      <c r="E168" s="6">
        <v>2003</v>
      </c>
      <c r="F168" s="6" t="s">
        <v>14</v>
      </c>
      <c r="G168" s="6" t="s">
        <v>15</v>
      </c>
      <c r="H168" s="6" t="s">
        <v>129</v>
      </c>
      <c r="I168" s="5">
        <v>57.4</v>
      </c>
      <c r="J168" s="5">
        <v>52.3</v>
      </c>
      <c r="K168" s="5">
        <v>52.3</v>
      </c>
    </row>
    <row r="169" spans="2:11">
      <c r="B169" s="5">
        <f t="shared" si="2"/>
        <v>166</v>
      </c>
      <c r="C169" s="6">
        <v>44</v>
      </c>
      <c r="D169" s="6" t="s">
        <v>176</v>
      </c>
      <c r="E169" s="6">
        <v>2003</v>
      </c>
      <c r="F169" s="6" t="s">
        <v>14</v>
      </c>
      <c r="G169" s="6" t="s">
        <v>15</v>
      </c>
      <c r="H169" s="6" t="s">
        <v>30</v>
      </c>
      <c r="I169" s="5">
        <v>56.34</v>
      </c>
      <c r="J169" s="5">
        <v>52.42</v>
      </c>
      <c r="K169" s="5">
        <v>52.42</v>
      </c>
    </row>
    <row r="170" spans="2:11">
      <c r="B170" s="5">
        <f t="shared" si="2"/>
        <v>167</v>
      </c>
      <c r="C170" s="6">
        <v>14</v>
      </c>
      <c r="D170" s="6" t="s">
        <v>177</v>
      </c>
      <c r="E170" s="6">
        <v>2004</v>
      </c>
      <c r="F170" s="6" t="s">
        <v>14</v>
      </c>
      <c r="G170" s="6" t="s">
        <v>15</v>
      </c>
      <c r="H170" s="6" t="s">
        <v>30</v>
      </c>
      <c r="I170" s="5">
        <v>52.48</v>
      </c>
      <c r="J170" s="5" t="s">
        <v>20</v>
      </c>
      <c r="K170" s="5">
        <v>52.48</v>
      </c>
    </row>
    <row r="171" spans="2:11">
      <c r="B171" s="5">
        <f t="shared" si="2"/>
        <v>168</v>
      </c>
      <c r="C171" s="6">
        <v>97</v>
      </c>
      <c r="D171" s="6" t="s">
        <v>178</v>
      </c>
      <c r="E171" s="6">
        <v>2002</v>
      </c>
      <c r="F171" s="6" t="s">
        <v>14</v>
      </c>
      <c r="G171" s="6" t="s">
        <v>15</v>
      </c>
      <c r="H171" s="6" t="s">
        <v>86</v>
      </c>
      <c r="I171" s="5">
        <v>58.34</v>
      </c>
      <c r="J171" s="5">
        <v>52.78</v>
      </c>
      <c r="K171" s="5">
        <v>52.78</v>
      </c>
    </row>
    <row r="172" spans="2:11">
      <c r="B172" s="5">
        <f t="shared" si="2"/>
        <v>169</v>
      </c>
      <c r="C172" s="6">
        <v>2</v>
      </c>
      <c r="D172" s="6" t="s">
        <v>275</v>
      </c>
      <c r="E172" s="6">
        <v>2005</v>
      </c>
      <c r="F172" s="6" t="s">
        <v>14</v>
      </c>
      <c r="G172" s="6" t="s">
        <v>246</v>
      </c>
      <c r="H172" s="6" t="s">
        <v>21</v>
      </c>
      <c r="I172" s="5">
        <v>55.46</v>
      </c>
      <c r="J172" s="5">
        <v>52.87</v>
      </c>
      <c r="K172" s="5">
        <v>52.87</v>
      </c>
    </row>
    <row r="173" spans="2:11">
      <c r="B173" s="5">
        <f t="shared" si="2"/>
        <v>170</v>
      </c>
      <c r="C173" s="6">
        <v>22</v>
      </c>
      <c r="D173" s="6" t="s">
        <v>179</v>
      </c>
      <c r="E173" s="6">
        <v>2004</v>
      </c>
      <c r="F173" s="6" t="s">
        <v>14</v>
      </c>
      <c r="G173" s="6" t="s">
        <v>15</v>
      </c>
      <c r="H173" s="6" t="s">
        <v>30</v>
      </c>
      <c r="I173" s="5">
        <v>54.5</v>
      </c>
      <c r="J173" s="5">
        <v>53.19</v>
      </c>
      <c r="K173" s="5">
        <v>53.19</v>
      </c>
    </row>
    <row r="174" spans="2:11">
      <c r="B174" s="5">
        <f t="shared" si="2"/>
        <v>171</v>
      </c>
      <c r="C174" s="6">
        <v>106</v>
      </c>
      <c r="D174" s="6" t="s">
        <v>180</v>
      </c>
      <c r="E174" s="6">
        <v>2002</v>
      </c>
      <c r="F174" s="6" t="s">
        <v>14</v>
      </c>
      <c r="G174" s="6" t="s">
        <v>15</v>
      </c>
      <c r="H174" s="6" t="s">
        <v>153</v>
      </c>
      <c r="I174" s="5">
        <v>57.63</v>
      </c>
      <c r="J174" s="5">
        <v>53.45</v>
      </c>
      <c r="K174" s="5">
        <v>53.45</v>
      </c>
    </row>
    <row r="175" spans="2:11">
      <c r="B175" s="5">
        <f t="shared" si="2"/>
        <v>172</v>
      </c>
      <c r="C175" s="6">
        <v>3</v>
      </c>
      <c r="D175" s="6" t="s">
        <v>181</v>
      </c>
      <c r="E175" s="6">
        <v>2004</v>
      </c>
      <c r="F175" s="6" t="s">
        <v>14</v>
      </c>
      <c r="G175" s="6" t="s">
        <v>15</v>
      </c>
      <c r="H175" s="6" t="s">
        <v>74</v>
      </c>
      <c r="I175" s="5">
        <v>54.73</v>
      </c>
      <c r="J175" s="5">
        <v>53.48</v>
      </c>
      <c r="K175" s="5">
        <v>53.48</v>
      </c>
    </row>
    <row r="176" spans="2:11">
      <c r="B176" s="5">
        <f t="shared" si="2"/>
        <v>173</v>
      </c>
      <c r="C176" s="6">
        <v>66</v>
      </c>
      <c r="D176" s="6" t="s">
        <v>182</v>
      </c>
      <c r="E176" s="6">
        <v>2003</v>
      </c>
      <c r="F176" s="6" t="s">
        <v>14</v>
      </c>
      <c r="G176" s="6" t="s">
        <v>15</v>
      </c>
      <c r="H176" s="6" t="s">
        <v>74</v>
      </c>
      <c r="I176" s="5">
        <v>58.12</v>
      </c>
      <c r="J176" s="5">
        <v>53.52</v>
      </c>
      <c r="K176" s="5">
        <v>53.52</v>
      </c>
    </row>
    <row r="177" spans="2:11">
      <c r="B177" s="5">
        <f t="shared" si="2"/>
        <v>174</v>
      </c>
      <c r="C177" s="6">
        <v>154</v>
      </c>
      <c r="D177" s="6" t="s">
        <v>183</v>
      </c>
      <c r="E177" s="6">
        <v>2001</v>
      </c>
      <c r="F177" s="6" t="s">
        <v>14</v>
      </c>
      <c r="G177" s="6" t="s">
        <v>15</v>
      </c>
      <c r="H177" s="6" t="s">
        <v>52</v>
      </c>
      <c r="I177" s="5" t="s">
        <v>184</v>
      </c>
      <c r="J177" s="5">
        <v>53.69</v>
      </c>
      <c r="K177" s="5">
        <v>53.69</v>
      </c>
    </row>
    <row r="178" spans="2:11">
      <c r="B178" s="5">
        <f t="shared" si="2"/>
        <v>175</v>
      </c>
      <c r="C178" s="6">
        <v>122</v>
      </c>
      <c r="D178" s="6" t="s">
        <v>185</v>
      </c>
      <c r="E178" s="6">
        <v>2002</v>
      </c>
      <c r="F178" s="6" t="s">
        <v>14</v>
      </c>
      <c r="G178" s="6" t="s">
        <v>15</v>
      </c>
      <c r="H178" s="6" t="s">
        <v>23</v>
      </c>
      <c r="I178" s="5">
        <v>53.97</v>
      </c>
      <c r="J178" s="5" t="s">
        <v>80</v>
      </c>
      <c r="K178" s="5">
        <v>53.97</v>
      </c>
    </row>
    <row r="179" spans="2:11">
      <c r="B179" s="5">
        <f t="shared" si="2"/>
        <v>176</v>
      </c>
      <c r="C179" s="6">
        <v>10</v>
      </c>
      <c r="D179" s="6" t="s">
        <v>186</v>
      </c>
      <c r="E179" s="6">
        <v>2004</v>
      </c>
      <c r="F179" s="6" t="s">
        <v>14</v>
      </c>
      <c r="G179" s="6" t="s">
        <v>15</v>
      </c>
      <c r="H179" s="6" t="s">
        <v>52</v>
      </c>
      <c r="I179" s="5">
        <v>54.15</v>
      </c>
      <c r="J179" s="5">
        <v>55.38</v>
      </c>
      <c r="K179" s="5">
        <v>54.15</v>
      </c>
    </row>
    <row r="180" spans="2:11">
      <c r="B180" s="5">
        <f t="shared" si="2"/>
        <v>177</v>
      </c>
      <c r="C180" s="6">
        <v>20</v>
      </c>
      <c r="D180" s="6" t="s">
        <v>187</v>
      </c>
      <c r="E180" s="6">
        <v>2004</v>
      </c>
      <c r="F180" s="6" t="s">
        <v>14</v>
      </c>
      <c r="G180" s="6" t="s">
        <v>15</v>
      </c>
      <c r="H180" s="6" t="s">
        <v>23</v>
      </c>
      <c r="I180" s="5">
        <v>55.29</v>
      </c>
      <c r="J180" s="5">
        <v>54.19</v>
      </c>
      <c r="K180" s="5">
        <v>54.19</v>
      </c>
    </row>
    <row r="181" spans="2:11">
      <c r="B181" s="5">
        <f t="shared" si="2"/>
        <v>178</v>
      </c>
      <c r="C181" s="6">
        <v>8</v>
      </c>
      <c r="D181" s="6" t="s">
        <v>188</v>
      </c>
      <c r="E181" s="6">
        <v>2004</v>
      </c>
      <c r="F181" s="6" t="s">
        <v>14</v>
      </c>
      <c r="G181" s="6" t="s">
        <v>15</v>
      </c>
      <c r="H181" s="6" t="s">
        <v>30</v>
      </c>
      <c r="I181" s="5">
        <v>59.29</v>
      </c>
      <c r="J181" s="5">
        <v>54.45</v>
      </c>
      <c r="K181" s="5">
        <v>54.45</v>
      </c>
    </row>
    <row r="182" spans="2:11">
      <c r="B182" s="5">
        <f t="shared" si="2"/>
        <v>179</v>
      </c>
      <c r="C182" s="6">
        <v>12</v>
      </c>
      <c r="D182" s="6" t="s">
        <v>189</v>
      </c>
      <c r="E182" s="6">
        <v>2004</v>
      </c>
      <c r="F182" s="6" t="s">
        <v>14</v>
      </c>
      <c r="G182" s="6" t="s">
        <v>15</v>
      </c>
      <c r="H182" s="6" t="s">
        <v>30</v>
      </c>
      <c r="I182" s="5" t="s">
        <v>190</v>
      </c>
      <c r="J182" s="5">
        <v>54.74</v>
      </c>
      <c r="K182" s="5">
        <v>54.74</v>
      </c>
    </row>
    <row r="183" spans="2:11">
      <c r="B183" s="5">
        <f t="shared" si="2"/>
        <v>180</v>
      </c>
      <c r="C183" s="6">
        <v>59</v>
      </c>
      <c r="D183" s="6" t="s">
        <v>191</v>
      </c>
      <c r="E183" s="6">
        <v>2003</v>
      </c>
      <c r="F183" s="6" t="s">
        <v>14</v>
      </c>
      <c r="G183" s="6" t="s">
        <v>15</v>
      </c>
      <c r="H183" s="6" t="s">
        <v>74</v>
      </c>
      <c r="I183" s="5">
        <v>54.83</v>
      </c>
      <c r="J183" s="5" t="s">
        <v>160</v>
      </c>
      <c r="K183" s="5">
        <v>54.83</v>
      </c>
    </row>
    <row r="184" spans="2:11">
      <c r="B184" s="5">
        <f t="shared" si="2"/>
        <v>181</v>
      </c>
      <c r="C184" s="6">
        <v>18</v>
      </c>
      <c r="D184" s="6" t="s">
        <v>192</v>
      </c>
      <c r="E184" s="6">
        <v>2004</v>
      </c>
      <c r="F184" s="6" t="s">
        <v>14</v>
      </c>
      <c r="G184" s="6" t="s">
        <v>15</v>
      </c>
      <c r="H184" s="6" t="s">
        <v>30</v>
      </c>
      <c r="I184" s="5" t="s">
        <v>193</v>
      </c>
      <c r="J184" s="5">
        <v>54.92</v>
      </c>
      <c r="K184" s="5">
        <v>54.92</v>
      </c>
    </row>
    <row r="185" spans="2:11">
      <c r="B185" s="5">
        <f t="shared" si="2"/>
        <v>182</v>
      </c>
      <c r="C185" s="6">
        <v>11</v>
      </c>
      <c r="D185" s="6" t="s">
        <v>194</v>
      </c>
      <c r="E185" s="6">
        <v>2004</v>
      </c>
      <c r="F185" s="6" t="s">
        <v>14</v>
      </c>
      <c r="G185" s="6" t="s">
        <v>15</v>
      </c>
      <c r="H185" s="6" t="s">
        <v>21</v>
      </c>
      <c r="I185" s="5">
        <v>58.02</v>
      </c>
      <c r="J185" s="5">
        <v>55.2</v>
      </c>
      <c r="K185" s="5">
        <v>55.2</v>
      </c>
    </row>
    <row r="186" spans="2:11">
      <c r="B186" s="5">
        <f t="shared" si="2"/>
        <v>183</v>
      </c>
      <c r="C186" s="6">
        <v>128</v>
      </c>
      <c r="D186" s="6" t="s">
        <v>195</v>
      </c>
      <c r="E186" s="6">
        <v>2001</v>
      </c>
      <c r="F186" s="6" t="s">
        <v>14</v>
      </c>
      <c r="G186" s="6" t="s">
        <v>15</v>
      </c>
      <c r="H186" s="6" t="s">
        <v>18</v>
      </c>
      <c r="I186" s="5" t="s">
        <v>196</v>
      </c>
      <c r="J186" s="5">
        <v>55.38</v>
      </c>
      <c r="K186" s="5">
        <v>55.38</v>
      </c>
    </row>
    <row r="187" spans="2:11">
      <c r="B187" s="5">
        <f t="shared" si="2"/>
        <v>184</v>
      </c>
      <c r="C187" s="6">
        <v>54</v>
      </c>
      <c r="D187" s="6" t="s">
        <v>197</v>
      </c>
      <c r="E187" s="6">
        <v>2003</v>
      </c>
      <c r="F187" s="6" t="s">
        <v>14</v>
      </c>
      <c r="G187" s="6" t="s">
        <v>15</v>
      </c>
      <c r="H187" s="6" t="s">
        <v>28</v>
      </c>
      <c r="I187" s="5" t="s">
        <v>198</v>
      </c>
      <c r="J187" s="5">
        <v>55.45</v>
      </c>
      <c r="K187" s="5">
        <v>55.45</v>
      </c>
    </row>
    <row r="188" spans="2:11">
      <c r="B188" s="5">
        <f t="shared" si="2"/>
        <v>185</v>
      </c>
      <c r="C188" s="6">
        <v>42</v>
      </c>
      <c r="D188" s="6" t="s">
        <v>199</v>
      </c>
      <c r="E188" s="6">
        <v>2004</v>
      </c>
      <c r="F188" s="6" t="s">
        <v>14</v>
      </c>
      <c r="G188" s="6" t="s">
        <v>15</v>
      </c>
      <c r="H188" s="6" t="s">
        <v>74</v>
      </c>
      <c r="I188" s="5">
        <v>55.56</v>
      </c>
      <c r="J188" s="5" t="s">
        <v>160</v>
      </c>
      <c r="K188" s="5">
        <v>55.56</v>
      </c>
    </row>
    <row r="189" spans="2:11">
      <c r="B189" s="5">
        <f t="shared" si="2"/>
        <v>185</v>
      </c>
      <c r="C189" s="6">
        <v>6</v>
      </c>
      <c r="D189" s="6" t="s">
        <v>200</v>
      </c>
      <c r="E189" s="6">
        <v>2004</v>
      </c>
      <c r="F189" s="6" t="s">
        <v>14</v>
      </c>
      <c r="G189" s="6" t="s">
        <v>15</v>
      </c>
      <c r="H189" s="6" t="s">
        <v>129</v>
      </c>
      <c r="I189" s="5">
        <v>55.56</v>
      </c>
      <c r="J189" s="5">
        <v>56.78</v>
      </c>
      <c r="K189" s="5">
        <v>55.56</v>
      </c>
    </row>
    <row r="190" spans="2:11">
      <c r="B190" s="5">
        <f t="shared" si="2"/>
        <v>187</v>
      </c>
      <c r="C190" s="6">
        <v>33</v>
      </c>
      <c r="D190" s="6" t="s">
        <v>201</v>
      </c>
      <c r="E190" s="6">
        <v>2004</v>
      </c>
      <c r="F190" s="6" t="s">
        <v>14</v>
      </c>
      <c r="G190" s="6" t="s">
        <v>15</v>
      </c>
      <c r="H190" s="6" t="s">
        <v>30</v>
      </c>
      <c r="I190" s="5">
        <v>57.26</v>
      </c>
      <c r="J190" s="5">
        <v>56.09</v>
      </c>
      <c r="K190" s="5">
        <v>56.09</v>
      </c>
    </row>
    <row r="191" spans="2:11">
      <c r="B191" s="5">
        <f t="shared" si="2"/>
        <v>188</v>
      </c>
      <c r="C191" s="6">
        <v>60</v>
      </c>
      <c r="D191" s="6" t="s">
        <v>202</v>
      </c>
      <c r="E191" s="6">
        <v>2003</v>
      </c>
      <c r="F191" s="6" t="s">
        <v>14</v>
      </c>
      <c r="G191" s="6" t="s">
        <v>15</v>
      </c>
      <c r="H191" s="6" t="s">
        <v>62</v>
      </c>
      <c r="I191" s="5" t="s">
        <v>203</v>
      </c>
      <c r="J191" s="5">
        <v>56.26</v>
      </c>
      <c r="K191" s="5">
        <v>56.26</v>
      </c>
    </row>
    <row r="192" spans="2:11">
      <c r="B192" s="5">
        <f t="shared" si="2"/>
        <v>189</v>
      </c>
      <c r="C192" s="6">
        <v>12</v>
      </c>
      <c r="D192" s="6" t="s">
        <v>276</v>
      </c>
      <c r="E192" s="6">
        <v>2005</v>
      </c>
      <c r="F192" s="6" t="s">
        <v>14</v>
      </c>
      <c r="G192" s="6" t="s">
        <v>246</v>
      </c>
      <c r="H192" s="6" t="s">
        <v>74</v>
      </c>
      <c r="I192" s="5" t="s">
        <v>277</v>
      </c>
      <c r="J192" s="5">
        <v>56.63</v>
      </c>
      <c r="K192" s="5">
        <v>56.63</v>
      </c>
    </row>
    <row r="193" spans="2:11">
      <c r="B193" s="5">
        <f t="shared" si="2"/>
        <v>190</v>
      </c>
      <c r="C193" s="6">
        <v>13</v>
      </c>
      <c r="D193" s="6" t="s">
        <v>204</v>
      </c>
      <c r="E193" s="6">
        <v>2004</v>
      </c>
      <c r="F193" s="6" t="s">
        <v>14</v>
      </c>
      <c r="G193" s="6" t="s">
        <v>15</v>
      </c>
      <c r="H193" s="6" t="s">
        <v>30</v>
      </c>
      <c r="I193" s="5" t="s">
        <v>205</v>
      </c>
      <c r="J193" s="5">
        <v>56.92</v>
      </c>
      <c r="K193" s="5">
        <v>56.92</v>
      </c>
    </row>
    <row r="194" spans="2:11">
      <c r="B194" s="5">
        <f t="shared" si="2"/>
        <v>191</v>
      </c>
      <c r="C194" s="6">
        <v>118</v>
      </c>
      <c r="D194" s="6" t="s">
        <v>206</v>
      </c>
      <c r="E194" s="6">
        <v>2002</v>
      </c>
      <c r="F194" s="6" t="s">
        <v>14</v>
      </c>
      <c r="G194" s="6" t="s">
        <v>15</v>
      </c>
      <c r="H194" s="6" t="s">
        <v>23</v>
      </c>
      <c r="I194" s="5" t="s">
        <v>20</v>
      </c>
      <c r="J194" s="5">
        <v>56.99</v>
      </c>
      <c r="K194" s="5">
        <v>56.99</v>
      </c>
    </row>
    <row r="195" spans="2:11">
      <c r="B195" s="5">
        <f t="shared" si="2"/>
        <v>192</v>
      </c>
      <c r="C195" s="6">
        <v>41</v>
      </c>
      <c r="D195" s="6" t="s">
        <v>207</v>
      </c>
      <c r="E195" s="6">
        <v>2004</v>
      </c>
      <c r="F195" s="6" t="s">
        <v>14</v>
      </c>
      <c r="G195" s="6" t="s">
        <v>15</v>
      </c>
      <c r="H195" s="6" t="s">
        <v>129</v>
      </c>
      <c r="I195" s="5">
        <v>58.63</v>
      </c>
      <c r="J195" s="5">
        <v>57.12</v>
      </c>
      <c r="K195" s="5">
        <v>57.12</v>
      </c>
    </row>
    <row r="196" spans="2:11">
      <c r="B196" s="5">
        <f t="shared" si="2"/>
        <v>193</v>
      </c>
      <c r="C196" s="6">
        <v>34</v>
      </c>
      <c r="D196" s="6" t="s">
        <v>208</v>
      </c>
      <c r="E196" s="6">
        <v>2004</v>
      </c>
      <c r="F196" s="6" t="s">
        <v>14</v>
      </c>
      <c r="G196" s="6" t="s">
        <v>15</v>
      </c>
      <c r="H196" s="6" t="s">
        <v>30</v>
      </c>
      <c r="I196" s="5" t="s">
        <v>209</v>
      </c>
      <c r="J196" s="5">
        <v>57.14</v>
      </c>
      <c r="K196" s="5">
        <v>57.14</v>
      </c>
    </row>
    <row r="197" spans="2:11">
      <c r="B197" s="5">
        <f t="shared" ref="B197:B201" si="3">_xlfn.RANK.EQ(K197,K:K,1)</f>
        <v>194</v>
      </c>
      <c r="C197" s="6">
        <v>28</v>
      </c>
      <c r="D197" s="6" t="s">
        <v>210</v>
      </c>
      <c r="E197" s="6">
        <v>2004</v>
      </c>
      <c r="F197" s="6" t="s">
        <v>14</v>
      </c>
      <c r="G197" s="6" t="s">
        <v>15</v>
      </c>
      <c r="H197" s="6" t="s">
        <v>30</v>
      </c>
      <c r="I197" s="5" t="s">
        <v>190</v>
      </c>
      <c r="J197" s="5">
        <v>57.59</v>
      </c>
      <c r="K197" s="5">
        <v>57.59</v>
      </c>
    </row>
    <row r="198" spans="2:11">
      <c r="B198" s="5">
        <f t="shared" si="3"/>
        <v>195</v>
      </c>
      <c r="C198" s="6">
        <v>101</v>
      </c>
      <c r="D198" s="6" t="s">
        <v>211</v>
      </c>
      <c r="E198" s="6">
        <v>2002</v>
      </c>
      <c r="F198" s="6" t="s">
        <v>14</v>
      </c>
      <c r="G198" s="6" t="s">
        <v>15</v>
      </c>
      <c r="H198" s="6" t="s">
        <v>129</v>
      </c>
      <c r="I198" s="5">
        <v>58.3</v>
      </c>
      <c r="J198" s="5">
        <v>57.9</v>
      </c>
      <c r="K198" s="5">
        <v>57.9</v>
      </c>
    </row>
    <row r="199" spans="2:11">
      <c r="B199" s="5">
        <f t="shared" si="3"/>
        <v>196</v>
      </c>
      <c r="C199" s="6">
        <v>91</v>
      </c>
      <c r="D199" s="6" t="s">
        <v>212</v>
      </c>
      <c r="E199" s="6">
        <v>2002</v>
      </c>
      <c r="F199" s="6" t="s">
        <v>14</v>
      </c>
      <c r="G199" s="6" t="s">
        <v>15</v>
      </c>
      <c r="H199" s="6" t="s">
        <v>62</v>
      </c>
      <c r="I199" s="5" t="s">
        <v>213</v>
      </c>
      <c r="J199" s="5">
        <v>58.33</v>
      </c>
      <c r="K199" s="5">
        <v>58.33</v>
      </c>
    </row>
    <row r="200" spans="2:11">
      <c r="B200" s="5">
        <f t="shared" si="3"/>
        <v>197</v>
      </c>
      <c r="C200" s="6">
        <v>15</v>
      </c>
      <c r="D200" s="6" t="s">
        <v>214</v>
      </c>
      <c r="E200" s="6">
        <v>2004</v>
      </c>
      <c r="F200" s="6" t="s">
        <v>85</v>
      </c>
      <c r="G200" s="6" t="s">
        <v>15</v>
      </c>
      <c r="H200" s="6" t="s">
        <v>86</v>
      </c>
      <c r="I200" s="5" t="s">
        <v>215</v>
      </c>
      <c r="J200" s="5">
        <v>59.7</v>
      </c>
      <c r="K200" s="5">
        <v>59.7</v>
      </c>
    </row>
    <row r="201" spans="2:11">
      <c r="B201" s="5">
        <f t="shared" si="3"/>
        <v>198</v>
      </c>
      <c r="C201" s="6">
        <v>90</v>
      </c>
      <c r="D201" s="6" t="s">
        <v>216</v>
      </c>
      <c r="E201" s="6">
        <v>2002</v>
      </c>
      <c r="F201" s="6" t="s">
        <v>14</v>
      </c>
      <c r="G201" s="6" t="s">
        <v>15</v>
      </c>
      <c r="H201" s="6" t="s">
        <v>18</v>
      </c>
      <c r="I201" s="5" t="s">
        <v>217</v>
      </c>
      <c r="J201" s="5">
        <v>59.78</v>
      </c>
      <c r="K201" s="5">
        <v>59.78</v>
      </c>
    </row>
    <row r="202" spans="2:11">
      <c r="B202" s="5">
        <v>199</v>
      </c>
      <c r="C202" s="6">
        <v>27</v>
      </c>
      <c r="D202" s="6" t="s">
        <v>218</v>
      </c>
      <c r="E202" s="6">
        <v>2004</v>
      </c>
      <c r="F202" s="6" t="s">
        <v>14</v>
      </c>
      <c r="G202" s="6" t="s">
        <v>15</v>
      </c>
      <c r="H202" s="6" t="s">
        <v>52</v>
      </c>
      <c r="I202" s="5" t="s">
        <v>219</v>
      </c>
      <c r="J202" s="5" t="s">
        <v>220</v>
      </c>
      <c r="K202" s="5" t="s">
        <v>220</v>
      </c>
    </row>
    <row r="203" spans="2:11">
      <c r="B203" s="5">
        <v>200</v>
      </c>
      <c r="C203" s="6">
        <v>13</v>
      </c>
      <c r="D203" s="6" t="s">
        <v>278</v>
      </c>
      <c r="E203" s="6">
        <v>2005</v>
      </c>
      <c r="F203" s="6" t="s">
        <v>14</v>
      </c>
      <c r="G203" s="6" t="s">
        <v>246</v>
      </c>
      <c r="H203" s="6" t="s">
        <v>74</v>
      </c>
      <c r="I203" s="5" t="s">
        <v>279</v>
      </c>
      <c r="J203" s="5" t="s">
        <v>160</v>
      </c>
      <c r="K203" s="5" t="s">
        <v>279</v>
      </c>
    </row>
    <row r="204" spans="2:11">
      <c r="B204" s="5">
        <v>201</v>
      </c>
      <c r="C204" s="6">
        <v>4</v>
      </c>
      <c r="D204" s="6" t="s">
        <v>221</v>
      </c>
      <c r="E204" s="6">
        <v>2004</v>
      </c>
      <c r="F204" s="6" t="s">
        <v>14</v>
      </c>
      <c r="G204" s="6" t="s">
        <v>15</v>
      </c>
      <c r="H204" s="6" t="s">
        <v>21</v>
      </c>
      <c r="I204" s="5" t="s">
        <v>222</v>
      </c>
      <c r="J204" s="5" t="s">
        <v>223</v>
      </c>
      <c r="K204" s="5" t="s">
        <v>222</v>
      </c>
    </row>
    <row r="205" spans="2:11">
      <c r="B205" s="5">
        <v>202</v>
      </c>
      <c r="C205" s="6">
        <v>67</v>
      </c>
      <c r="D205" s="6" t="s">
        <v>224</v>
      </c>
      <c r="E205" s="6">
        <v>2003</v>
      </c>
      <c r="F205" s="6" t="s">
        <v>14</v>
      </c>
      <c r="G205" s="6" t="s">
        <v>15</v>
      </c>
      <c r="H205" s="6" t="s">
        <v>74</v>
      </c>
      <c r="I205" s="5" t="s">
        <v>225</v>
      </c>
      <c r="J205" s="5" t="s">
        <v>20</v>
      </c>
      <c r="K205" s="5" t="s">
        <v>225</v>
      </c>
    </row>
    <row r="206" spans="2:11">
      <c r="B206" s="5">
        <v>203</v>
      </c>
      <c r="C206" s="6">
        <v>156</v>
      </c>
      <c r="D206" s="6" t="s">
        <v>226</v>
      </c>
      <c r="E206" s="6">
        <v>2000</v>
      </c>
      <c r="F206" s="6" t="s">
        <v>14</v>
      </c>
      <c r="G206" s="6" t="s">
        <v>15</v>
      </c>
      <c r="H206" s="6" t="s">
        <v>62</v>
      </c>
      <c r="I206" s="5" t="s">
        <v>80</v>
      </c>
      <c r="J206" s="5" t="s">
        <v>227</v>
      </c>
      <c r="K206" s="5" t="s">
        <v>227</v>
      </c>
    </row>
    <row r="207" spans="2:11">
      <c r="B207" s="5">
        <v>204</v>
      </c>
      <c r="C207" s="6">
        <v>64</v>
      </c>
      <c r="D207" s="6" t="s">
        <v>228</v>
      </c>
      <c r="E207" s="6">
        <v>2003</v>
      </c>
      <c r="F207" s="6" t="s">
        <v>14</v>
      </c>
      <c r="G207" s="6" t="s">
        <v>15</v>
      </c>
      <c r="H207" s="6" t="s">
        <v>86</v>
      </c>
      <c r="I207" s="5" t="s">
        <v>229</v>
      </c>
      <c r="J207" s="5" t="s">
        <v>80</v>
      </c>
      <c r="K207" s="5" t="s">
        <v>229</v>
      </c>
    </row>
    <row r="208" spans="2:11">
      <c r="B208" s="5" t="s">
        <v>280</v>
      </c>
      <c r="C208" s="6">
        <v>108</v>
      </c>
      <c r="D208" s="6" t="s">
        <v>230</v>
      </c>
      <c r="E208" s="6">
        <v>2002</v>
      </c>
      <c r="F208" s="6" t="s">
        <v>14</v>
      </c>
      <c r="G208" s="6" t="s">
        <v>15</v>
      </c>
      <c r="H208" s="6" t="s">
        <v>18</v>
      </c>
      <c r="I208" s="5" t="s">
        <v>20</v>
      </c>
      <c r="J208" s="5" t="s">
        <v>20</v>
      </c>
      <c r="K208" s="5" t="s">
        <v>20</v>
      </c>
    </row>
    <row r="209" spans="2:11">
      <c r="B209" s="5" t="s">
        <v>280</v>
      </c>
      <c r="C209" s="6">
        <v>43</v>
      </c>
      <c r="D209" s="6" t="s">
        <v>231</v>
      </c>
      <c r="E209" s="6">
        <v>2004</v>
      </c>
      <c r="F209" s="6" t="s">
        <v>14</v>
      </c>
      <c r="G209" s="6" t="s">
        <v>15</v>
      </c>
      <c r="H209" s="6" t="s">
        <v>30</v>
      </c>
      <c r="I209" s="5" t="s">
        <v>160</v>
      </c>
      <c r="J209" s="5" t="s">
        <v>160</v>
      </c>
      <c r="K209" s="5" t="s">
        <v>160</v>
      </c>
    </row>
    <row r="210" spans="2:11">
      <c r="B210" s="5" t="s">
        <v>280</v>
      </c>
      <c r="C210" s="6">
        <v>109</v>
      </c>
      <c r="D210" s="6" t="s">
        <v>232</v>
      </c>
      <c r="E210" s="6">
        <v>2002</v>
      </c>
      <c r="F210" s="6" t="s">
        <v>14</v>
      </c>
      <c r="G210" s="6" t="s">
        <v>15</v>
      </c>
      <c r="H210" s="6" t="s">
        <v>86</v>
      </c>
      <c r="I210" s="5" t="s">
        <v>160</v>
      </c>
      <c r="J210" s="5" t="s">
        <v>160</v>
      </c>
      <c r="K210" s="5" t="s">
        <v>160</v>
      </c>
    </row>
    <row r="211" spans="2:11">
      <c r="B211" s="5" t="s">
        <v>280</v>
      </c>
      <c r="C211" s="6">
        <v>121</v>
      </c>
      <c r="D211" s="6" t="s">
        <v>233</v>
      </c>
      <c r="E211" s="6">
        <v>2002</v>
      </c>
      <c r="F211" s="6" t="s">
        <v>85</v>
      </c>
      <c r="G211" s="6" t="s">
        <v>15</v>
      </c>
      <c r="H211" s="6" t="s">
        <v>86</v>
      </c>
      <c r="I211" s="5" t="s">
        <v>160</v>
      </c>
      <c r="J211" s="5" t="s">
        <v>160</v>
      </c>
      <c r="K211" s="5" t="s">
        <v>160</v>
      </c>
    </row>
    <row r="212" spans="2:11">
      <c r="B212" s="5" t="s">
        <v>280</v>
      </c>
      <c r="C212" s="6">
        <v>126</v>
      </c>
      <c r="D212" s="6" t="s">
        <v>234</v>
      </c>
      <c r="E212" s="6">
        <v>2001</v>
      </c>
      <c r="F212" s="6" t="s">
        <v>14</v>
      </c>
      <c r="G212" s="6" t="s">
        <v>15</v>
      </c>
      <c r="H212" s="6" t="s">
        <v>28</v>
      </c>
      <c r="I212" s="5" t="s">
        <v>160</v>
      </c>
      <c r="J212" s="5" t="s">
        <v>160</v>
      </c>
      <c r="K212" s="5" t="s">
        <v>160</v>
      </c>
    </row>
    <row r="213" spans="2:11">
      <c r="B213" s="5" t="s">
        <v>280</v>
      </c>
      <c r="C213" s="6">
        <v>8</v>
      </c>
      <c r="D213" s="6" t="s">
        <v>254</v>
      </c>
      <c r="E213" s="6">
        <v>2007</v>
      </c>
      <c r="F213" s="6" t="s">
        <v>14</v>
      </c>
      <c r="G213" s="6" t="s">
        <v>246</v>
      </c>
      <c r="H213" s="6" t="s">
        <v>30</v>
      </c>
      <c r="I213" s="5" t="s">
        <v>160</v>
      </c>
      <c r="J213" s="5" t="s">
        <v>160</v>
      </c>
      <c r="K213" s="5" t="s">
        <v>160</v>
      </c>
    </row>
    <row r="214" spans="2:11">
      <c r="B214" s="5" t="s">
        <v>280</v>
      </c>
      <c r="C214" s="6">
        <v>66</v>
      </c>
      <c r="D214" s="6" t="s">
        <v>281</v>
      </c>
      <c r="E214" s="6">
        <v>2005</v>
      </c>
      <c r="F214" s="6" t="s">
        <v>14</v>
      </c>
      <c r="G214" s="6" t="s">
        <v>246</v>
      </c>
      <c r="H214" s="6" t="s">
        <v>74</v>
      </c>
      <c r="I214" s="5" t="s">
        <v>160</v>
      </c>
      <c r="J214" s="5" t="s">
        <v>160</v>
      </c>
      <c r="K214" s="5" t="s">
        <v>160</v>
      </c>
    </row>
  </sheetData>
  <autoFilter ref="B3:K214">
    <sortState ref="B4:K214">
      <sortCondition ref="K3"/>
    </sortState>
  </autoFilter>
  <mergeCells count="1">
    <mergeCell ref="D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F4" sqref="F4:F9"/>
    </sheetView>
  </sheetViews>
  <sheetFormatPr baseColWidth="10" defaultColWidth="8.83203125" defaultRowHeight="12" x14ac:dyDescent="0"/>
  <cols>
    <col min="1" max="1" width="22.1640625" bestFit="1" customWidth="1"/>
    <col min="2" max="2" width="13.33203125" bestFit="1" customWidth="1"/>
    <col min="5" max="6" width="13.33203125" bestFit="1" customWidth="1"/>
  </cols>
  <sheetData>
    <row r="2" spans="1:6">
      <c r="A2" t="s">
        <v>292</v>
      </c>
    </row>
    <row r="3" spans="1:6">
      <c r="A3" s="7" t="s">
        <v>289</v>
      </c>
      <c r="B3" t="s">
        <v>291</v>
      </c>
      <c r="E3" s="7" t="s">
        <v>289</v>
      </c>
      <c r="F3" t="s">
        <v>291</v>
      </c>
    </row>
    <row r="4" spans="1:6">
      <c r="A4" s="8" t="s">
        <v>18</v>
      </c>
      <c r="B4" s="9">
        <v>15</v>
      </c>
      <c r="E4" s="8" t="s">
        <v>33</v>
      </c>
      <c r="F4" s="9">
        <v>31</v>
      </c>
    </row>
    <row r="5" spans="1:6">
      <c r="A5" s="8" t="s">
        <v>16</v>
      </c>
      <c r="B5" s="9">
        <v>10</v>
      </c>
      <c r="E5" s="8" t="s">
        <v>30</v>
      </c>
      <c r="F5" s="9">
        <v>18</v>
      </c>
    </row>
    <row r="6" spans="1:6">
      <c r="A6" s="8" t="s">
        <v>23</v>
      </c>
      <c r="B6" s="9">
        <v>9</v>
      </c>
      <c r="E6" s="8" t="s">
        <v>74</v>
      </c>
      <c r="F6" s="9">
        <v>6</v>
      </c>
    </row>
    <row r="7" spans="1:6">
      <c r="A7" s="8" t="s">
        <v>21</v>
      </c>
      <c r="B7" s="9">
        <v>8</v>
      </c>
      <c r="E7" s="8" t="s">
        <v>23</v>
      </c>
      <c r="F7" s="9">
        <v>0</v>
      </c>
    </row>
    <row r="8" spans="1:6">
      <c r="A8" s="8" t="s">
        <v>26</v>
      </c>
      <c r="B8" s="9">
        <v>5</v>
      </c>
      <c r="E8" s="8" t="s">
        <v>21</v>
      </c>
      <c r="F8" s="9">
        <v>0</v>
      </c>
    </row>
    <row r="9" spans="1:6">
      <c r="A9" s="8" t="s">
        <v>28</v>
      </c>
      <c r="B9" s="9">
        <v>4</v>
      </c>
      <c r="E9" s="8" t="s">
        <v>86</v>
      </c>
      <c r="F9" s="9">
        <v>0</v>
      </c>
    </row>
    <row r="10" spans="1:6">
      <c r="A10" s="8" t="s">
        <v>30</v>
      </c>
      <c r="B10" s="9">
        <v>3</v>
      </c>
      <c r="E10" s="8" t="s">
        <v>290</v>
      </c>
      <c r="F10" s="9">
        <v>55</v>
      </c>
    </row>
    <row r="11" spans="1:6">
      <c r="A11" s="8" t="s">
        <v>33</v>
      </c>
      <c r="B11" s="9">
        <v>1</v>
      </c>
    </row>
    <row r="12" spans="1:6">
      <c r="A12" s="8" t="s">
        <v>36</v>
      </c>
      <c r="B12" s="9">
        <v>0</v>
      </c>
    </row>
    <row r="13" spans="1:6">
      <c r="A13" s="8" t="s">
        <v>129</v>
      </c>
      <c r="B13" s="9">
        <v>0</v>
      </c>
    </row>
    <row r="14" spans="1:6">
      <c r="A14" s="8" t="s">
        <v>41</v>
      </c>
      <c r="B14" s="9">
        <v>0</v>
      </c>
    </row>
    <row r="15" spans="1:6">
      <c r="A15" s="8" t="s">
        <v>86</v>
      </c>
      <c r="B15" s="9">
        <v>0</v>
      </c>
    </row>
    <row r="16" spans="1:6">
      <c r="A16" s="8" t="s">
        <v>60</v>
      </c>
      <c r="B16" s="9">
        <v>0</v>
      </c>
    </row>
    <row r="17" spans="1:2">
      <c r="A17" s="8" t="s">
        <v>153</v>
      </c>
      <c r="B17" s="9">
        <v>0</v>
      </c>
    </row>
    <row r="18" spans="1:2">
      <c r="A18" s="8" t="s">
        <v>44</v>
      </c>
      <c r="B18" s="9">
        <v>0</v>
      </c>
    </row>
    <row r="19" spans="1:2">
      <c r="A19" s="8" t="s">
        <v>52</v>
      </c>
      <c r="B19" s="9">
        <v>0</v>
      </c>
    </row>
    <row r="20" spans="1:2">
      <c r="A20" s="8" t="s">
        <v>62</v>
      </c>
      <c r="B20" s="9">
        <v>0</v>
      </c>
    </row>
    <row r="21" spans="1:2">
      <c r="A21" s="8" t="s">
        <v>74</v>
      </c>
      <c r="B21" s="9">
        <v>0</v>
      </c>
    </row>
    <row r="22" spans="1:2">
      <c r="A22" s="8" t="s">
        <v>290</v>
      </c>
      <c r="B22" s="9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L29"/>
  <sheetViews>
    <sheetView showGridLines="0" workbookViewId="0">
      <selection activeCell="E30" sqref="E30"/>
    </sheetView>
  </sheetViews>
  <sheetFormatPr baseColWidth="10" defaultColWidth="8.83203125" defaultRowHeight="12" x14ac:dyDescent="0"/>
  <cols>
    <col min="1" max="1" width="16.33203125" customWidth="1"/>
    <col min="2" max="2" width="8.83203125" style="1"/>
    <col min="4" max="4" width="6.5" customWidth="1"/>
    <col min="9" max="12" width="8.83203125" style="1"/>
  </cols>
  <sheetData>
    <row r="1" spans="2:12">
      <c r="D1" s="10"/>
      <c r="E1" s="10"/>
      <c r="F1" s="10"/>
      <c r="G1" s="10"/>
      <c r="H1" s="10"/>
    </row>
    <row r="3" spans="2:12">
      <c r="B3" s="11" t="s">
        <v>293</v>
      </c>
      <c r="C3" s="11"/>
      <c r="D3" s="11"/>
      <c r="E3" s="11"/>
      <c r="F3" s="11"/>
      <c r="G3" s="11" t="s">
        <v>293</v>
      </c>
      <c r="H3" s="11"/>
      <c r="I3" s="11"/>
      <c r="J3" s="11"/>
    </row>
    <row r="4" spans="2:12">
      <c r="C4" s="2" t="s">
        <v>295</v>
      </c>
      <c r="G4" s="1"/>
      <c r="H4" s="2" t="s">
        <v>296</v>
      </c>
      <c r="I4"/>
      <c r="J4"/>
    </row>
    <row r="5" spans="2:12">
      <c r="G5" s="1"/>
      <c r="I5"/>
      <c r="J5"/>
    </row>
    <row r="6" spans="2:12">
      <c r="B6" s="18" t="s">
        <v>241</v>
      </c>
      <c r="C6" s="18"/>
      <c r="D6" s="18"/>
      <c r="E6" s="12" t="s">
        <v>294</v>
      </c>
      <c r="F6" s="11"/>
      <c r="G6" s="18" t="s">
        <v>241</v>
      </c>
      <c r="H6" s="18"/>
      <c r="I6" s="18"/>
      <c r="J6" s="12" t="s">
        <v>294</v>
      </c>
    </row>
    <row r="7" spans="2:12">
      <c r="B7" s="17" t="s">
        <v>18</v>
      </c>
      <c r="C7" s="17"/>
      <c r="D7" s="17"/>
      <c r="E7" s="13">
        <v>15</v>
      </c>
      <c r="F7" s="14"/>
      <c r="G7" s="17" t="s">
        <v>33</v>
      </c>
      <c r="H7" s="17"/>
      <c r="I7" s="17"/>
      <c r="J7" s="13">
        <v>31</v>
      </c>
    </row>
    <row r="8" spans="2:12">
      <c r="B8" s="17" t="s">
        <v>16</v>
      </c>
      <c r="C8" s="17"/>
      <c r="D8" s="17"/>
      <c r="E8" s="13">
        <v>10</v>
      </c>
      <c r="F8" s="14"/>
      <c r="G8" s="17" t="s">
        <v>30</v>
      </c>
      <c r="H8" s="17"/>
      <c r="I8" s="17"/>
      <c r="J8" s="13">
        <v>18</v>
      </c>
    </row>
    <row r="9" spans="2:12">
      <c r="B9" s="17" t="s">
        <v>23</v>
      </c>
      <c r="C9" s="17"/>
      <c r="D9" s="17"/>
      <c r="E9" s="13">
        <v>9</v>
      </c>
      <c r="F9" s="14"/>
      <c r="G9" s="17" t="s">
        <v>74</v>
      </c>
      <c r="H9" s="17"/>
      <c r="I9" s="17"/>
      <c r="J9" s="13">
        <v>6</v>
      </c>
    </row>
    <row r="10" spans="2:12">
      <c r="B10" s="17" t="s">
        <v>21</v>
      </c>
      <c r="C10" s="17"/>
      <c r="D10" s="17"/>
      <c r="E10" s="13">
        <v>8</v>
      </c>
      <c r="F10" s="14"/>
      <c r="G10" s="17" t="s">
        <v>23</v>
      </c>
      <c r="H10" s="17"/>
      <c r="I10" s="17"/>
      <c r="J10" s="13">
        <v>0</v>
      </c>
    </row>
    <row r="11" spans="2:12">
      <c r="B11" s="17" t="s">
        <v>26</v>
      </c>
      <c r="C11" s="17"/>
      <c r="D11" s="17"/>
      <c r="E11" s="13">
        <v>5</v>
      </c>
      <c r="F11" s="14"/>
      <c r="G11" s="17" t="s">
        <v>21</v>
      </c>
      <c r="H11" s="17"/>
      <c r="I11" s="17"/>
      <c r="J11" s="13">
        <v>0</v>
      </c>
    </row>
    <row r="12" spans="2:12">
      <c r="B12" s="17" t="s">
        <v>28</v>
      </c>
      <c r="C12" s="17"/>
      <c r="D12" s="17"/>
      <c r="E12" s="13">
        <v>4</v>
      </c>
      <c r="F12" s="14"/>
      <c r="G12" s="17" t="s">
        <v>86</v>
      </c>
      <c r="H12" s="17"/>
      <c r="I12" s="17"/>
      <c r="J12" s="13">
        <v>0</v>
      </c>
    </row>
    <row r="13" spans="2:12">
      <c r="B13" s="17" t="s">
        <v>30</v>
      </c>
      <c r="C13" s="17"/>
      <c r="D13" s="17"/>
      <c r="E13" s="13">
        <v>3</v>
      </c>
      <c r="F13" s="14"/>
      <c r="G13" s="1"/>
      <c r="H13" s="1"/>
      <c r="I13"/>
      <c r="J13"/>
      <c r="K13"/>
      <c r="L13"/>
    </row>
    <row r="14" spans="2:12">
      <c r="B14" s="17" t="s">
        <v>33</v>
      </c>
      <c r="C14" s="17"/>
      <c r="D14" s="17"/>
      <c r="E14" s="13">
        <v>1</v>
      </c>
      <c r="F14" s="14"/>
      <c r="G14" s="1"/>
      <c r="H14" s="1"/>
      <c r="I14"/>
      <c r="K14"/>
      <c r="L14"/>
    </row>
    <row r="15" spans="2:12">
      <c r="B15" s="17" t="s">
        <v>36</v>
      </c>
      <c r="C15" s="17"/>
      <c r="D15" s="17"/>
      <c r="E15" s="13">
        <v>0</v>
      </c>
      <c r="F15" s="14"/>
      <c r="G15" s="1"/>
      <c r="H15" s="1"/>
      <c r="I15"/>
      <c r="J15"/>
      <c r="K15"/>
      <c r="L15"/>
    </row>
    <row r="16" spans="2:12">
      <c r="B16" s="17" t="s">
        <v>129</v>
      </c>
      <c r="C16" s="17"/>
      <c r="D16" s="17"/>
      <c r="E16" s="13">
        <v>0</v>
      </c>
      <c r="F16" s="14"/>
      <c r="G16" s="1"/>
      <c r="H16" s="1"/>
      <c r="I16"/>
      <c r="J16"/>
      <c r="K16"/>
      <c r="L16"/>
    </row>
    <row r="17" spans="1:12">
      <c r="B17" s="17" t="s">
        <v>41</v>
      </c>
      <c r="C17" s="17"/>
      <c r="D17" s="17"/>
      <c r="E17" s="13">
        <v>0</v>
      </c>
      <c r="F17" s="14"/>
      <c r="G17" s="1"/>
      <c r="H17" s="1"/>
      <c r="I17"/>
      <c r="J17"/>
      <c r="K17"/>
      <c r="L17"/>
    </row>
    <row r="18" spans="1:12">
      <c r="B18" s="17" t="s">
        <v>86</v>
      </c>
      <c r="C18" s="17"/>
      <c r="D18" s="17"/>
      <c r="E18" s="13">
        <v>0</v>
      </c>
      <c r="F18" s="14"/>
      <c r="G18" s="1"/>
      <c r="H18" s="1"/>
      <c r="I18"/>
      <c r="J18"/>
      <c r="K18"/>
      <c r="L18"/>
    </row>
    <row r="19" spans="1:12">
      <c r="B19" s="17" t="s">
        <v>60</v>
      </c>
      <c r="C19" s="17"/>
      <c r="D19" s="17"/>
      <c r="E19" s="13">
        <v>0</v>
      </c>
      <c r="F19" s="14"/>
      <c r="G19" s="1"/>
      <c r="H19" s="1"/>
      <c r="I19"/>
      <c r="J19"/>
      <c r="K19"/>
      <c r="L19"/>
    </row>
    <row r="20" spans="1:12">
      <c r="B20" s="17" t="s">
        <v>153</v>
      </c>
      <c r="C20" s="17"/>
      <c r="D20" s="17"/>
      <c r="E20" s="13">
        <v>0</v>
      </c>
      <c r="F20" s="14"/>
      <c r="G20" s="1"/>
      <c r="H20" s="1"/>
      <c r="I20"/>
      <c r="J20"/>
      <c r="K20"/>
      <c r="L20"/>
    </row>
    <row r="21" spans="1:12">
      <c r="B21" s="17" t="s">
        <v>44</v>
      </c>
      <c r="C21" s="17"/>
      <c r="D21" s="17"/>
      <c r="E21" s="13">
        <v>0</v>
      </c>
      <c r="F21" s="14"/>
      <c r="G21" s="1"/>
      <c r="H21" s="1"/>
      <c r="I21"/>
      <c r="J21"/>
      <c r="K21"/>
      <c r="L21"/>
    </row>
    <row r="22" spans="1:12">
      <c r="B22" s="17" t="s">
        <v>52</v>
      </c>
      <c r="C22" s="17"/>
      <c r="D22" s="17"/>
      <c r="E22" s="13">
        <v>0</v>
      </c>
      <c r="F22" s="14"/>
      <c r="G22" s="1"/>
      <c r="H22" s="1"/>
      <c r="I22"/>
      <c r="J22"/>
      <c r="K22"/>
      <c r="L22"/>
    </row>
    <row r="23" spans="1:12">
      <c r="B23" s="17" t="s">
        <v>62</v>
      </c>
      <c r="C23" s="17"/>
      <c r="D23" s="17"/>
      <c r="E23" s="13">
        <v>0</v>
      </c>
      <c r="F23" s="14"/>
      <c r="G23" s="1"/>
      <c r="H23" s="1"/>
      <c r="I23"/>
      <c r="J23"/>
      <c r="K23"/>
      <c r="L23"/>
    </row>
    <row r="24" spans="1:12">
      <c r="B24" s="17" t="s">
        <v>74</v>
      </c>
      <c r="C24" s="17"/>
      <c r="D24" s="17"/>
      <c r="E24" s="13">
        <v>0</v>
      </c>
      <c r="F24" s="14"/>
      <c r="G24" s="1"/>
      <c r="H24" s="1"/>
      <c r="I24"/>
      <c r="J24"/>
      <c r="K24"/>
      <c r="L24"/>
    </row>
    <row r="25" spans="1:12">
      <c r="A25" s="14"/>
      <c r="C25" s="1"/>
      <c r="I25"/>
      <c r="J25"/>
      <c r="K25"/>
      <c r="L25"/>
    </row>
    <row r="26" spans="1:12">
      <c r="A26" s="14"/>
      <c r="B26"/>
      <c r="D26" s="1"/>
      <c r="E26" s="1"/>
      <c r="F26" s="1"/>
      <c r="G26" s="1"/>
      <c r="I26"/>
      <c r="J26"/>
      <c r="K26"/>
      <c r="L26"/>
    </row>
    <row r="27" spans="1:12">
      <c r="A27" s="15"/>
      <c r="B27"/>
      <c r="D27" s="1"/>
      <c r="E27" s="1"/>
      <c r="F27" s="1"/>
      <c r="G27" s="1"/>
      <c r="I27"/>
      <c r="J27"/>
      <c r="K27"/>
      <c r="L27"/>
    </row>
    <row r="28" spans="1:12">
      <c r="A28" s="15"/>
      <c r="B28"/>
      <c r="D28" s="1"/>
      <c r="E28" s="1"/>
      <c r="F28" s="1"/>
      <c r="G28" s="1"/>
      <c r="I28"/>
      <c r="J28"/>
      <c r="K28"/>
      <c r="L28"/>
    </row>
    <row r="29" spans="1:12">
      <c r="B29"/>
      <c r="D29" s="1"/>
      <c r="E29" s="1"/>
      <c r="F29" s="1"/>
      <c r="G29" s="1"/>
      <c r="I29"/>
      <c r="J29"/>
      <c r="K29"/>
      <c r="L29"/>
    </row>
  </sheetData>
  <mergeCells count="26">
    <mergeCell ref="B6:D6"/>
    <mergeCell ref="G6:I6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B14:D14"/>
    <mergeCell ref="B15:D15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0070C0"/>
  </sheetPr>
  <dimension ref="A1:L181"/>
  <sheetViews>
    <sheetView showGridLines="0" topLeftCell="A143" workbookViewId="0">
      <selection activeCell="M22" sqref="M22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5" bestFit="1" customWidth="1"/>
    <col min="4" max="4" width="27.83203125" bestFit="1" customWidth="1"/>
    <col min="5" max="5" width="5" bestFit="1" customWidth="1"/>
    <col min="6" max="6" width="4.1640625" bestFit="1" customWidth="1"/>
    <col min="7" max="7" width="6.33203125" bestFit="1" customWidth="1"/>
    <col min="8" max="8" width="22.1640625" bestFit="1" customWidth="1"/>
    <col min="9" max="10" width="7.1640625" style="1" bestFit="1" customWidth="1"/>
    <col min="11" max="11" width="9.1640625" style="1" bestFit="1" customWidth="1"/>
    <col min="12" max="12" width="9.1640625" style="1" customWidth="1"/>
  </cols>
  <sheetData>
    <row r="1" spans="1:12">
      <c r="D1" s="16" t="s">
        <v>282</v>
      </c>
      <c r="E1" s="16"/>
      <c r="F1" s="16"/>
      <c r="G1" s="16"/>
      <c r="H1" s="16"/>
    </row>
    <row r="3" spans="1:12">
      <c r="A3" s="2"/>
      <c r="B3" s="3" t="s">
        <v>236</v>
      </c>
      <c r="C3" s="4" t="s">
        <v>237</v>
      </c>
      <c r="D3" s="4" t="s">
        <v>238</v>
      </c>
      <c r="E3" s="4" t="s">
        <v>239</v>
      </c>
      <c r="F3" s="4" t="s">
        <v>240</v>
      </c>
      <c r="G3" s="4" t="s">
        <v>8</v>
      </c>
      <c r="H3" s="4" t="s">
        <v>241</v>
      </c>
      <c r="I3" s="3" t="s">
        <v>242</v>
      </c>
      <c r="J3" s="3" t="s">
        <v>243</v>
      </c>
      <c r="K3" s="3" t="s">
        <v>244</v>
      </c>
      <c r="L3" s="3" t="s">
        <v>288</v>
      </c>
    </row>
    <row r="4" spans="1:12">
      <c r="B4" s="5">
        <f>_xlfn.RANK.EQ(K4,K:K,1)</f>
        <v>1</v>
      </c>
      <c r="C4" s="6">
        <v>161</v>
      </c>
      <c r="D4" s="6" t="s">
        <v>13</v>
      </c>
      <c r="E4" s="6">
        <v>2000</v>
      </c>
      <c r="F4" s="6" t="s">
        <v>14</v>
      </c>
      <c r="G4" s="6" t="s">
        <v>15</v>
      </c>
      <c r="H4" s="6" t="s">
        <v>16</v>
      </c>
      <c r="I4" s="5">
        <v>39.630000000000003</v>
      </c>
      <c r="J4" s="5">
        <v>38.08</v>
      </c>
      <c r="K4" s="5">
        <v>38.08</v>
      </c>
      <c r="L4" s="5">
        <f>IF(B4&lt;11,SUM(11-B4))</f>
        <v>10</v>
      </c>
    </row>
    <row r="5" spans="1:12">
      <c r="B5" s="5">
        <f t="shared" ref="B5:B68" si="0">_xlfn.RANK.EQ(K5,K:K,1)</f>
        <v>2</v>
      </c>
      <c r="C5" s="6">
        <v>130</v>
      </c>
      <c r="D5" s="6" t="s">
        <v>17</v>
      </c>
      <c r="E5" s="6">
        <v>2001</v>
      </c>
      <c r="F5" s="6" t="s">
        <v>14</v>
      </c>
      <c r="G5" s="6" t="s">
        <v>15</v>
      </c>
      <c r="H5" s="6" t="s">
        <v>18</v>
      </c>
      <c r="I5" s="5">
        <v>40.85</v>
      </c>
      <c r="J5" s="5">
        <v>38.479999999999997</v>
      </c>
      <c r="K5" s="5">
        <v>38.479999999999997</v>
      </c>
      <c r="L5" s="5">
        <f t="shared" ref="L5:L68" si="1">IF(B5&lt;11,SUM(11-B5))</f>
        <v>9</v>
      </c>
    </row>
    <row r="6" spans="1:12">
      <c r="B6" s="5">
        <f t="shared" si="0"/>
        <v>3</v>
      </c>
      <c r="C6" s="6">
        <v>174</v>
      </c>
      <c r="D6" s="6" t="s">
        <v>19</v>
      </c>
      <c r="E6" s="6">
        <v>2000</v>
      </c>
      <c r="F6" s="6" t="s">
        <v>14</v>
      </c>
      <c r="G6" s="6" t="s">
        <v>15</v>
      </c>
      <c r="H6" s="6" t="s">
        <v>21</v>
      </c>
      <c r="I6" s="5" t="s">
        <v>20</v>
      </c>
      <c r="J6" s="5">
        <v>38.92</v>
      </c>
      <c r="K6" s="5">
        <v>38.92</v>
      </c>
      <c r="L6" s="5">
        <f t="shared" si="1"/>
        <v>8</v>
      </c>
    </row>
    <row r="7" spans="1:12">
      <c r="B7" s="5">
        <f t="shared" si="0"/>
        <v>4</v>
      </c>
      <c r="C7" s="6">
        <v>166</v>
      </c>
      <c r="D7" s="6" t="s">
        <v>22</v>
      </c>
      <c r="E7" s="6">
        <v>2000</v>
      </c>
      <c r="F7" s="6" t="s">
        <v>14</v>
      </c>
      <c r="G7" s="6" t="s">
        <v>15</v>
      </c>
      <c r="H7" s="6" t="s">
        <v>23</v>
      </c>
      <c r="I7" s="5" t="s">
        <v>20</v>
      </c>
      <c r="J7" s="5">
        <v>39.01</v>
      </c>
      <c r="K7" s="5">
        <v>39.01</v>
      </c>
      <c r="L7" s="5">
        <f t="shared" si="1"/>
        <v>7</v>
      </c>
    </row>
    <row r="8" spans="1:12">
      <c r="B8" s="5">
        <f t="shared" si="0"/>
        <v>5</v>
      </c>
      <c r="C8" s="6">
        <v>177</v>
      </c>
      <c r="D8" s="6" t="s">
        <v>24</v>
      </c>
      <c r="E8" s="6">
        <v>1999</v>
      </c>
      <c r="F8" s="6" t="s">
        <v>14</v>
      </c>
      <c r="G8" s="6" t="s">
        <v>15</v>
      </c>
      <c r="H8" s="6" t="s">
        <v>18</v>
      </c>
      <c r="I8" s="5">
        <v>43.54</v>
      </c>
      <c r="J8" s="5">
        <v>39.17</v>
      </c>
      <c r="K8" s="5">
        <v>39.17</v>
      </c>
      <c r="L8" s="5">
        <f t="shared" si="1"/>
        <v>6</v>
      </c>
    </row>
    <row r="9" spans="1:12">
      <c r="B9" s="5">
        <f t="shared" si="0"/>
        <v>6</v>
      </c>
      <c r="C9" s="6">
        <v>152</v>
      </c>
      <c r="D9" s="6" t="s">
        <v>25</v>
      </c>
      <c r="E9" s="6">
        <v>2001</v>
      </c>
      <c r="F9" s="6" t="s">
        <v>14</v>
      </c>
      <c r="G9" s="6" t="s">
        <v>15</v>
      </c>
      <c r="H9" s="6" t="s">
        <v>26</v>
      </c>
      <c r="I9" s="5">
        <v>42.77</v>
      </c>
      <c r="J9" s="5">
        <v>39.39</v>
      </c>
      <c r="K9" s="5">
        <v>39.39</v>
      </c>
      <c r="L9" s="5">
        <f t="shared" si="1"/>
        <v>5</v>
      </c>
    </row>
    <row r="10" spans="1:12">
      <c r="B10" s="5">
        <f t="shared" si="0"/>
        <v>7</v>
      </c>
      <c r="C10" s="6">
        <v>47</v>
      </c>
      <c r="D10" s="6" t="s">
        <v>27</v>
      </c>
      <c r="E10" s="6">
        <v>2003</v>
      </c>
      <c r="F10" s="6" t="s">
        <v>14</v>
      </c>
      <c r="G10" s="6" t="s">
        <v>15</v>
      </c>
      <c r="H10" s="6" t="s">
        <v>28</v>
      </c>
      <c r="I10" s="5">
        <v>41.85</v>
      </c>
      <c r="J10" s="5">
        <v>40.08</v>
      </c>
      <c r="K10" s="5">
        <v>40.08</v>
      </c>
      <c r="L10" s="5">
        <f t="shared" si="1"/>
        <v>4</v>
      </c>
    </row>
    <row r="11" spans="1:12">
      <c r="B11" s="5">
        <f t="shared" si="0"/>
        <v>8</v>
      </c>
      <c r="C11" s="6">
        <v>50</v>
      </c>
      <c r="D11" s="6" t="s">
        <v>29</v>
      </c>
      <c r="E11" s="6">
        <v>2003</v>
      </c>
      <c r="F11" s="6" t="s">
        <v>14</v>
      </c>
      <c r="G11" s="6" t="s">
        <v>15</v>
      </c>
      <c r="H11" s="6" t="s">
        <v>30</v>
      </c>
      <c r="I11" s="5">
        <v>41.73</v>
      </c>
      <c r="J11" s="5">
        <v>40.25</v>
      </c>
      <c r="K11" s="5">
        <v>40.25</v>
      </c>
      <c r="L11" s="5">
        <f t="shared" si="1"/>
        <v>3</v>
      </c>
    </row>
    <row r="12" spans="1:12">
      <c r="B12" s="5">
        <f t="shared" si="0"/>
        <v>9</v>
      </c>
      <c r="C12" s="6">
        <v>171</v>
      </c>
      <c r="D12" s="6" t="s">
        <v>31</v>
      </c>
      <c r="E12" s="6">
        <v>2000</v>
      </c>
      <c r="F12" s="6" t="s">
        <v>14</v>
      </c>
      <c r="G12" s="6" t="s">
        <v>15</v>
      </c>
      <c r="H12" s="6" t="s">
        <v>23</v>
      </c>
      <c r="I12" s="5">
        <v>44.67</v>
      </c>
      <c r="J12" s="5">
        <v>40.26</v>
      </c>
      <c r="K12" s="5">
        <v>40.26</v>
      </c>
      <c r="L12" s="5">
        <f t="shared" si="1"/>
        <v>2</v>
      </c>
    </row>
    <row r="13" spans="1:12">
      <c r="B13" s="5">
        <f t="shared" si="0"/>
        <v>10</v>
      </c>
      <c r="C13" s="6">
        <v>100</v>
      </c>
      <c r="D13" s="6" t="s">
        <v>32</v>
      </c>
      <c r="E13" s="6">
        <v>2002</v>
      </c>
      <c r="F13" s="6" t="s">
        <v>14</v>
      </c>
      <c r="G13" s="6" t="s">
        <v>15</v>
      </c>
      <c r="H13" s="6" t="s">
        <v>33</v>
      </c>
      <c r="I13" s="5">
        <v>42.64</v>
      </c>
      <c r="J13" s="5">
        <v>40.6</v>
      </c>
      <c r="K13" s="5">
        <v>40.6</v>
      </c>
      <c r="L13" s="5">
        <f t="shared" si="1"/>
        <v>1</v>
      </c>
    </row>
    <row r="14" spans="1:12">
      <c r="B14" s="5">
        <f t="shared" si="0"/>
        <v>11</v>
      </c>
      <c r="C14" s="6">
        <v>172</v>
      </c>
      <c r="D14" s="6" t="s">
        <v>34</v>
      </c>
      <c r="E14" s="6">
        <v>2000</v>
      </c>
      <c r="F14" s="6" t="s">
        <v>14</v>
      </c>
      <c r="G14" s="6" t="s">
        <v>15</v>
      </c>
      <c r="H14" s="6" t="s">
        <v>23</v>
      </c>
      <c r="I14" s="5">
        <v>43.17</v>
      </c>
      <c r="J14" s="5">
        <v>40.74</v>
      </c>
      <c r="K14" s="5">
        <v>40.74</v>
      </c>
      <c r="L14" s="5" t="b">
        <f t="shared" si="1"/>
        <v>0</v>
      </c>
    </row>
    <row r="15" spans="1:12">
      <c r="B15" s="5">
        <f t="shared" si="0"/>
        <v>12</v>
      </c>
      <c r="C15" s="6">
        <v>49</v>
      </c>
      <c r="D15" s="6" t="s">
        <v>35</v>
      </c>
      <c r="E15" s="6">
        <v>2003</v>
      </c>
      <c r="F15" s="6" t="s">
        <v>14</v>
      </c>
      <c r="G15" s="6" t="s">
        <v>15</v>
      </c>
      <c r="H15" s="6" t="s">
        <v>36</v>
      </c>
      <c r="I15" s="5">
        <v>43.27</v>
      </c>
      <c r="J15" s="5">
        <v>40.78</v>
      </c>
      <c r="K15" s="5">
        <v>40.78</v>
      </c>
      <c r="L15" s="5" t="b">
        <f t="shared" si="1"/>
        <v>0</v>
      </c>
    </row>
    <row r="16" spans="1:12">
      <c r="B16" s="5">
        <f t="shared" si="0"/>
        <v>13</v>
      </c>
      <c r="C16" s="6">
        <v>173</v>
      </c>
      <c r="D16" s="6" t="s">
        <v>37</v>
      </c>
      <c r="E16" s="6">
        <v>2000</v>
      </c>
      <c r="F16" s="6" t="s">
        <v>14</v>
      </c>
      <c r="G16" s="6" t="s">
        <v>15</v>
      </c>
      <c r="H16" s="6" t="s">
        <v>33</v>
      </c>
      <c r="I16" s="5">
        <v>45.2</v>
      </c>
      <c r="J16" s="5">
        <v>41</v>
      </c>
      <c r="K16" s="5">
        <v>41</v>
      </c>
      <c r="L16" s="5" t="b">
        <f t="shared" si="1"/>
        <v>0</v>
      </c>
    </row>
    <row r="17" spans="2:12">
      <c r="B17" s="5">
        <f t="shared" si="0"/>
        <v>14</v>
      </c>
      <c r="C17" s="6">
        <v>167</v>
      </c>
      <c r="D17" s="6" t="s">
        <v>38</v>
      </c>
      <c r="E17" s="6">
        <v>2000</v>
      </c>
      <c r="F17" s="6" t="s">
        <v>14</v>
      </c>
      <c r="G17" s="6" t="s">
        <v>15</v>
      </c>
      <c r="H17" s="6" t="s">
        <v>23</v>
      </c>
      <c r="I17" s="5">
        <v>46.32</v>
      </c>
      <c r="J17" s="5">
        <v>41.1</v>
      </c>
      <c r="K17" s="5">
        <v>41.1</v>
      </c>
      <c r="L17" s="5" t="b">
        <f t="shared" si="1"/>
        <v>0</v>
      </c>
    </row>
    <row r="18" spans="2:12">
      <c r="B18" s="5">
        <f t="shared" si="0"/>
        <v>15</v>
      </c>
      <c r="C18" s="6">
        <v>162</v>
      </c>
      <c r="D18" s="6" t="s">
        <v>39</v>
      </c>
      <c r="E18" s="6">
        <v>2000</v>
      </c>
      <c r="F18" s="6" t="s">
        <v>14</v>
      </c>
      <c r="G18" s="6" t="s">
        <v>15</v>
      </c>
      <c r="H18" s="6" t="s">
        <v>21</v>
      </c>
      <c r="I18" s="5">
        <v>44.67</v>
      </c>
      <c r="J18" s="5">
        <v>41.19</v>
      </c>
      <c r="K18" s="5">
        <v>41.19</v>
      </c>
      <c r="L18" s="5" t="b">
        <f t="shared" si="1"/>
        <v>0</v>
      </c>
    </row>
    <row r="19" spans="2:12">
      <c r="B19" s="5">
        <f t="shared" si="0"/>
        <v>16</v>
      </c>
      <c r="C19" s="6">
        <v>94</v>
      </c>
      <c r="D19" s="6" t="s">
        <v>40</v>
      </c>
      <c r="E19" s="6">
        <v>2002</v>
      </c>
      <c r="F19" s="6" t="s">
        <v>14</v>
      </c>
      <c r="G19" s="6" t="s">
        <v>15</v>
      </c>
      <c r="H19" s="6" t="s">
        <v>41</v>
      </c>
      <c r="I19" s="5">
        <v>43.33</v>
      </c>
      <c r="J19" s="5">
        <v>41.38</v>
      </c>
      <c r="K19" s="5">
        <v>41.38</v>
      </c>
      <c r="L19" s="5" t="b">
        <f t="shared" si="1"/>
        <v>0</v>
      </c>
    </row>
    <row r="20" spans="2:12">
      <c r="B20" s="5">
        <f t="shared" si="0"/>
        <v>16</v>
      </c>
      <c r="C20" s="6">
        <v>178</v>
      </c>
      <c r="D20" s="6" t="s">
        <v>42</v>
      </c>
      <c r="E20" s="6">
        <v>1999</v>
      </c>
      <c r="F20" s="6" t="s">
        <v>14</v>
      </c>
      <c r="G20" s="6" t="s">
        <v>15</v>
      </c>
      <c r="H20" s="6" t="s">
        <v>23</v>
      </c>
      <c r="I20" s="5" t="s">
        <v>20</v>
      </c>
      <c r="J20" s="5">
        <v>41.38</v>
      </c>
      <c r="K20" s="5">
        <v>41.38</v>
      </c>
      <c r="L20" s="5" t="b">
        <f t="shared" si="1"/>
        <v>0</v>
      </c>
    </row>
    <row r="21" spans="2:12">
      <c r="B21" s="5">
        <f t="shared" si="0"/>
        <v>18</v>
      </c>
      <c r="C21" s="6">
        <v>141</v>
      </c>
      <c r="D21" s="6" t="s">
        <v>43</v>
      </c>
      <c r="E21" s="6">
        <v>2001</v>
      </c>
      <c r="F21" s="6" t="s">
        <v>14</v>
      </c>
      <c r="G21" s="6" t="s">
        <v>15</v>
      </c>
      <c r="H21" s="6" t="s">
        <v>44</v>
      </c>
      <c r="I21" s="5">
        <v>41.47</v>
      </c>
      <c r="J21" s="5" t="s">
        <v>20</v>
      </c>
      <c r="K21" s="5">
        <v>41.47</v>
      </c>
      <c r="L21" s="5" t="b">
        <f t="shared" si="1"/>
        <v>0</v>
      </c>
    </row>
    <row r="22" spans="2:12">
      <c r="B22" s="5">
        <f t="shared" si="0"/>
        <v>19</v>
      </c>
      <c r="C22" s="6">
        <v>170</v>
      </c>
      <c r="D22" s="6" t="s">
        <v>45</v>
      </c>
      <c r="E22" s="6">
        <v>2000</v>
      </c>
      <c r="F22" s="6" t="s">
        <v>14</v>
      </c>
      <c r="G22" s="6" t="s">
        <v>15</v>
      </c>
      <c r="H22" s="6" t="s">
        <v>23</v>
      </c>
      <c r="I22" s="5" t="s">
        <v>20</v>
      </c>
      <c r="J22" s="5">
        <v>41.64</v>
      </c>
      <c r="K22" s="5">
        <v>41.64</v>
      </c>
      <c r="L22" s="5" t="b">
        <f t="shared" si="1"/>
        <v>0</v>
      </c>
    </row>
    <row r="23" spans="2:12">
      <c r="B23" s="5">
        <f t="shared" si="0"/>
        <v>20</v>
      </c>
      <c r="C23" s="6">
        <v>16</v>
      </c>
      <c r="D23" s="6" t="s">
        <v>46</v>
      </c>
      <c r="E23" s="6">
        <v>2004</v>
      </c>
      <c r="F23" s="6" t="s">
        <v>14</v>
      </c>
      <c r="G23" s="6" t="s">
        <v>15</v>
      </c>
      <c r="H23" s="6" t="s">
        <v>23</v>
      </c>
      <c r="I23" s="5">
        <v>45.25</v>
      </c>
      <c r="J23" s="5">
        <v>41.7</v>
      </c>
      <c r="K23" s="5">
        <v>41.7</v>
      </c>
      <c r="L23" s="5" t="b">
        <f t="shared" si="1"/>
        <v>0</v>
      </c>
    </row>
    <row r="24" spans="2:12">
      <c r="B24" s="5">
        <f t="shared" si="0"/>
        <v>21</v>
      </c>
      <c r="C24" s="6">
        <v>48</v>
      </c>
      <c r="D24" s="6" t="s">
        <v>47</v>
      </c>
      <c r="E24" s="6">
        <v>2003</v>
      </c>
      <c r="F24" s="6" t="s">
        <v>14</v>
      </c>
      <c r="G24" s="6" t="s">
        <v>15</v>
      </c>
      <c r="H24" s="6" t="s">
        <v>28</v>
      </c>
      <c r="I24" s="5">
        <v>44.25</v>
      </c>
      <c r="J24" s="5">
        <v>42.03</v>
      </c>
      <c r="K24" s="5">
        <v>42.03</v>
      </c>
      <c r="L24" s="5" t="b">
        <f t="shared" si="1"/>
        <v>0</v>
      </c>
    </row>
    <row r="25" spans="2:12">
      <c r="B25" s="5">
        <f t="shared" si="0"/>
        <v>22</v>
      </c>
      <c r="C25" s="6">
        <v>111</v>
      </c>
      <c r="D25" s="6" t="s">
        <v>48</v>
      </c>
      <c r="E25" s="6">
        <v>2002</v>
      </c>
      <c r="F25" s="6" t="s">
        <v>14</v>
      </c>
      <c r="G25" s="6" t="s">
        <v>15</v>
      </c>
      <c r="H25" s="6" t="s">
        <v>33</v>
      </c>
      <c r="I25" s="5">
        <v>46.15</v>
      </c>
      <c r="J25" s="5">
        <v>42.05</v>
      </c>
      <c r="K25" s="5">
        <v>42.05</v>
      </c>
      <c r="L25" s="5" t="b">
        <f t="shared" si="1"/>
        <v>0</v>
      </c>
    </row>
    <row r="26" spans="2:12">
      <c r="B26" s="5">
        <f t="shared" si="0"/>
        <v>23</v>
      </c>
      <c r="C26" s="6">
        <v>95</v>
      </c>
      <c r="D26" s="6" t="s">
        <v>49</v>
      </c>
      <c r="E26" s="6">
        <v>2002</v>
      </c>
      <c r="F26" s="6" t="s">
        <v>14</v>
      </c>
      <c r="G26" s="6" t="s">
        <v>15</v>
      </c>
      <c r="H26" s="6" t="s">
        <v>41</v>
      </c>
      <c r="I26" s="5">
        <v>45.35</v>
      </c>
      <c r="J26" s="5">
        <v>42.14</v>
      </c>
      <c r="K26" s="5">
        <v>42.14</v>
      </c>
      <c r="L26" s="5" t="b">
        <f t="shared" si="1"/>
        <v>0</v>
      </c>
    </row>
    <row r="27" spans="2:12">
      <c r="B27" s="5">
        <f t="shared" si="0"/>
        <v>24</v>
      </c>
      <c r="C27" s="6">
        <v>169</v>
      </c>
      <c r="D27" s="6" t="s">
        <v>50</v>
      </c>
      <c r="E27" s="6">
        <v>2000</v>
      </c>
      <c r="F27" s="6" t="s">
        <v>14</v>
      </c>
      <c r="G27" s="6" t="s">
        <v>15</v>
      </c>
      <c r="H27" s="6" t="s">
        <v>21</v>
      </c>
      <c r="I27" s="5">
        <v>44.92</v>
      </c>
      <c r="J27" s="5">
        <v>42.21</v>
      </c>
      <c r="K27" s="5">
        <v>42.21</v>
      </c>
      <c r="L27" s="5" t="b">
        <f t="shared" si="1"/>
        <v>0</v>
      </c>
    </row>
    <row r="28" spans="2:12">
      <c r="B28" s="5">
        <f t="shared" si="0"/>
        <v>24</v>
      </c>
      <c r="C28" s="6">
        <v>165</v>
      </c>
      <c r="D28" s="6" t="s">
        <v>51</v>
      </c>
      <c r="E28" s="6">
        <v>2000</v>
      </c>
      <c r="F28" s="6" t="s">
        <v>14</v>
      </c>
      <c r="G28" s="6" t="s">
        <v>15</v>
      </c>
      <c r="H28" s="6" t="s">
        <v>52</v>
      </c>
      <c r="I28" s="5">
        <v>46.48</v>
      </c>
      <c r="J28" s="5">
        <v>42.21</v>
      </c>
      <c r="K28" s="5">
        <v>42.21</v>
      </c>
      <c r="L28" s="5" t="b">
        <f t="shared" si="1"/>
        <v>0</v>
      </c>
    </row>
    <row r="29" spans="2:12">
      <c r="B29" s="5">
        <f t="shared" si="0"/>
        <v>26</v>
      </c>
      <c r="C29" s="6">
        <v>38</v>
      </c>
      <c r="D29" s="6" t="s">
        <v>53</v>
      </c>
      <c r="E29" s="6">
        <v>2004</v>
      </c>
      <c r="F29" s="6" t="s">
        <v>14</v>
      </c>
      <c r="G29" s="6" t="s">
        <v>15</v>
      </c>
      <c r="H29" s="6" t="s">
        <v>28</v>
      </c>
      <c r="I29" s="5">
        <v>43.48</v>
      </c>
      <c r="J29" s="5">
        <v>42.23</v>
      </c>
      <c r="K29" s="5">
        <v>42.23</v>
      </c>
      <c r="L29" s="5" t="b">
        <f t="shared" si="1"/>
        <v>0</v>
      </c>
    </row>
    <row r="30" spans="2:12">
      <c r="B30" s="5">
        <f t="shared" si="0"/>
        <v>27</v>
      </c>
      <c r="C30" s="6">
        <v>82</v>
      </c>
      <c r="D30" s="6" t="s">
        <v>54</v>
      </c>
      <c r="E30" s="6">
        <v>2003</v>
      </c>
      <c r="F30" s="6" t="s">
        <v>14</v>
      </c>
      <c r="G30" s="6" t="s">
        <v>15</v>
      </c>
      <c r="H30" s="6" t="s">
        <v>52</v>
      </c>
      <c r="I30" s="5">
        <v>43.86</v>
      </c>
      <c r="J30" s="5">
        <v>42.24</v>
      </c>
      <c r="K30" s="5">
        <v>42.24</v>
      </c>
      <c r="L30" s="5" t="b">
        <f t="shared" si="1"/>
        <v>0</v>
      </c>
    </row>
    <row r="31" spans="2:12">
      <c r="B31" s="5">
        <f t="shared" si="0"/>
        <v>28</v>
      </c>
      <c r="C31" s="6">
        <v>146</v>
      </c>
      <c r="D31" s="6" t="s">
        <v>55</v>
      </c>
      <c r="E31" s="6">
        <v>2001</v>
      </c>
      <c r="F31" s="6" t="s">
        <v>14</v>
      </c>
      <c r="G31" s="6" t="s">
        <v>15</v>
      </c>
      <c r="H31" s="6" t="s">
        <v>44</v>
      </c>
      <c r="I31" s="5">
        <v>47.34</v>
      </c>
      <c r="J31" s="5">
        <v>42.25</v>
      </c>
      <c r="K31" s="5">
        <v>42.25</v>
      </c>
      <c r="L31" s="5" t="b">
        <f t="shared" si="1"/>
        <v>0</v>
      </c>
    </row>
    <row r="32" spans="2:12">
      <c r="B32" s="5">
        <f t="shared" si="0"/>
        <v>28</v>
      </c>
      <c r="C32" s="6">
        <v>114</v>
      </c>
      <c r="D32" s="6" t="s">
        <v>56</v>
      </c>
      <c r="E32" s="6">
        <v>2002</v>
      </c>
      <c r="F32" s="6" t="s">
        <v>14</v>
      </c>
      <c r="G32" s="6" t="s">
        <v>15</v>
      </c>
      <c r="H32" s="6" t="s">
        <v>33</v>
      </c>
      <c r="I32" s="5">
        <v>48.53</v>
      </c>
      <c r="J32" s="5">
        <v>42.25</v>
      </c>
      <c r="K32" s="5">
        <v>42.25</v>
      </c>
      <c r="L32" s="5" t="b">
        <f t="shared" si="1"/>
        <v>0</v>
      </c>
    </row>
    <row r="33" spans="2:12">
      <c r="B33" s="5">
        <f t="shared" si="0"/>
        <v>30</v>
      </c>
      <c r="C33" s="6">
        <v>158</v>
      </c>
      <c r="D33" s="6" t="s">
        <v>57</v>
      </c>
      <c r="E33" s="6">
        <v>2000</v>
      </c>
      <c r="F33" s="6" t="s">
        <v>14</v>
      </c>
      <c r="G33" s="6" t="s">
        <v>15</v>
      </c>
      <c r="H33" s="6" t="s">
        <v>44</v>
      </c>
      <c r="I33" s="5">
        <v>46.57</v>
      </c>
      <c r="J33" s="5">
        <v>42.27</v>
      </c>
      <c r="K33" s="5">
        <v>42.27</v>
      </c>
      <c r="L33" s="5" t="b">
        <f t="shared" si="1"/>
        <v>0</v>
      </c>
    </row>
    <row r="34" spans="2:12">
      <c r="B34" s="5">
        <f t="shared" si="0"/>
        <v>31</v>
      </c>
      <c r="C34" s="6">
        <v>75</v>
      </c>
      <c r="D34" s="6" t="s">
        <v>58</v>
      </c>
      <c r="E34" s="6">
        <v>2003</v>
      </c>
      <c r="F34" s="6" t="s">
        <v>14</v>
      </c>
      <c r="G34" s="6" t="s">
        <v>15</v>
      </c>
      <c r="H34" s="6" t="s">
        <v>33</v>
      </c>
      <c r="I34" s="5">
        <v>42.41</v>
      </c>
      <c r="J34" s="5">
        <v>43.01</v>
      </c>
      <c r="K34" s="5">
        <v>42.41</v>
      </c>
      <c r="L34" s="5" t="b">
        <f t="shared" si="1"/>
        <v>0</v>
      </c>
    </row>
    <row r="35" spans="2:12">
      <c r="B35" s="5">
        <f t="shared" si="0"/>
        <v>32</v>
      </c>
      <c r="C35" s="6">
        <v>25</v>
      </c>
      <c r="D35" s="6" t="s">
        <v>59</v>
      </c>
      <c r="E35" s="6">
        <v>2004</v>
      </c>
      <c r="F35" s="6" t="s">
        <v>14</v>
      </c>
      <c r="G35" s="6" t="s">
        <v>15</v>
      </c>
      <c r="H35" s="6" t="s">
        <v>60</v>
      </c>
      <c r="I35" s="5">
        <v>42.47</v>
      </c>
      <c r="J35" s="5" t="s">
        <v>20</v>
      </c>
      <c r="K35" s="5">
        <v>42.47</v>
      </c>
      <c r="L35" s="5" t="b">
        <f t="shared" si="1"/>
        <v>0</v>
      </c>
    </row>
    <row r="36" spans="2:12">
      <c r="B36" s="5">
        <f t="shared" si="0"/>
        <v>33</v>
      </c>
      <c r="C36" s="6">
        <v>132</v>
      </c>
      <c r="D36" s="6" t="s">
        <v>61</v>
      </c>
      <c r="E36" s="6">
        <v>2001</v>
      </c>
      <c r="F36" s="6" t="s">
        <v>14</v>
      </c>
      <c r="G36" s="6" t="s">
        <v>15</v>
      </c>
      <c r="H36" s="6" t="s">
        <v>62</v>
      </c>
      <c r="I36" s="5">
        <v>46.19</v>
      </c>
      <c r="J36" s="5">
        <v>42.93</v>
      </c>
      <c r="K36" s="5">
        <v>42.93</v>
      </c>
      <c r="L36" s="5" t="b">
        <f t="shared" si="1"/>
        <v>0</v>
      </c>
    </row>
    <row r="37" spans="2:12">
      <c r="B37" s="5">
        <f t="shared" si="0"/>
        <v>34</v>
      </c>
      <c r="C37" s="6">
        <v>136</v>
      </c>
      <c r="D37" s="6" t="s">
        <v>63</v>
      </c>
      <c r="E37" s="6">
        <v>2001</v>
      </c>
      <c r="F37" s="6" t="s">
        <v>14</v>
      </c>
      <c r="G37" s="6" t="s">
        <v>15</v>
      </c>
      <c r="H37" s="6" t="s">
        <v>23</v>
      </c>
      <c r="I37" s="5">
        <v>46.22</v>
      </c>
      <c r="J37" s="5">
        <v>43</v>
      </c>
      <c r="K37" s="5">
        <v>43</v>
      </c>
      <c r="L37" s="5" t="b">
        <f t="shared" si="1"/>
        <v>0</v>
      </c>
    </row>
    <row r="38" spans="2:12">
      <c r="B38" s="5">
        <f t="shared" si="0"/>
        <v>35</v>
      </c>
      <c r="C38" s="6">
        <v>85</v>
      </c>
      <c r="D38" s="6" t="s">
        <v>64</v>
      </c>
      <c r="E38" s="6">
        <v>2003</v>
      </c>
      <c r="F38" s="6" t="s">
        <v>14</v>
      </c>
      <c r="G38" s="6" t="s">
        <v>15</v>
      </c>
      <c r="H38" s="6" t="s">
        <v>21</v>
      </c>
      <c r="I38" s="5">
        <v>45.05</v>
      </c>
      <c r="J38" s="5">
        <v>43.08</v>
      </c>
      <c r="K38" s="5">
        <v>43.08</v>
      </c>
      <c r="L38" s="5" t="b">
        <f t="shared" si="1"/>
        <v>0</v>
      </c>
    </row>
    <row r="39" spans="2:12">
      <c r="B39" s="5">
        <f t="shared" si="0"/>
        <v>36</v>
      </c>
      <c r="C39" s="6">
        <v>157</v>
      </c>
      <c r="D39" s="6" t="s">
        <v>65</v>
      </c>
      <c r="E39" s="6">
        <v>2000</v>
      </c>
      <c r="F39" s="6" t="s">
        <v>14</v>
      </c>
      <c r="G39" s="6" t="s">
        <v>15</v>
      </c>
      <c r="H39" s="6" t="s">
        <v>23</v>
      </c>
      <c r="I39" s="5">
        <v>48.99</v>
      </c>
      <c r="J39" s="5">
        <v>43.22</v>
      </c>
      <c r="K39" s="5">
        <v>43.22</v>
      </c>
      <c r="L39" s="5" t="b">
        <f t="shared" si="1"/>
        <v>0</v>
      </c>
    </row>
    <row r="40" spans="2:12">
      <c r="B40" s="5">
        <f t="shared" si="0"/>
        <v>37</v>
      </c>
      <c r="C40" s="6">
        <v>69</v>
      </c>
      <c r="D40" s="6" t="s">
        <v>66</v>
      </c>
      <c r="E40" s="6">
        <v>2003</v>
      </c>
      <c r="F40" s="6" t="s">
        <v>14</v>
      </c>
      <c r="G40" s="6" t="s">
        <v>15</v>
      </c>
      <c r="H40" s="6" t="s">
        <v>30</v>
      </c>
      <c r="I40" s="5">
        <v>44.75</v>
      </c>
      <c r="J40" s="5">
        <v>43.57</v>
      </c>
      <c r="K40" s="5">
        <v>43.57</v>
      </c>
      <c r="L40" s="5" t="b">
        <f t="shared" si="1"/>
        <v>0</v>
      </c>
    </row>
    <row r="41" spans="2:12">
      <c r="B41" s="5">
        <f t="shared" si="0"/>
        <v>38</v>
      </c>
      <c r="C41" s="6">
        <v>57</v>
      </c>
      <c r="D41" s="6" t="s">
        <v>67</v>
      </c>
      <c r="E41" s="6">
        <v>2003</v>
      </c>
      <c r="F41" s="6" t="s">
        <v>14</v>
      </c>
      <c r="G41" s="6" t="s">
        <v>15</v>
      </c>
      <c r="H41" s="6" t="s">
        <v>33</v>
      </c>
      <c r="I41" s="5">
        <v>45.17</v>
      </c>
      <c r="J41" s="5">
        <v>43.68</v>
      </c>
      <c r="K41" s="5">
        <v>43.68</v>
      </c>
      <c r="L41" s="5" t="b">
        <f t="shared" si="1"/>
        <v>0</v>
      </c>
    </row>
    <row r="42" spans="2:12">
      <c r="B42" s="5">
        <f t="shared" si="0"/>
        <v>39</v>
      </c>
      <c r="C42" s="6">
        <v>5</v>
      </c>
      <c r="D42" s="6" t="s">
        <v>68</v>
      </c>
      <c r="E42" s="6">
        <v>2004</v>
      </c>
      <c r="F42" s="6" t="s">
        <v>14</v>
      </c>
      <c r="G42" s="6" t="s">
        <v>15</v>
      </c>
      <c r="H42" s="6" t="s">
        <v>23</v>
      </c>
      <c r="I42" s="5">
        <v>43.72</v>
      </c>
      <c r="J42" s="5" t="s">
        <v>20</v>
      </c>
      <c r="K42" s="5">
        <v>43.72</v>
      </c>
      <c r="L42" s="5" t="b">
        <f t="shared" si="1"/>
        <v>0</v>
      </c>
    </row>
    <row r="43" spans="2:12">
      <c r="B43" s="5">
        <f t="shared" si="0"/>
        <v>40</v>
      </c>
      <c r="C43" s="6">
        <v>92</v>
      </c>
      <c r="D43" s="6" t="s">
        <v>69</v>
      </c>
      <c r="E43" s="6">
        <v>2002</v>
      </c>
      <c r="F43" s="6" t="s">
        <v>14</v>
      </c>
      <c r="G43" s="6" t="s">
        <v>15</v>
      </c>
      <c r="H43" s="6" t="s">
        <v>60</v>
      </c>
      <c r="I43" s="5">
        <v>46.75</v>
      </c>
      <c r="J43" s="5">
        <v>43.73</v>
      </c>
      <c r="K43" s="5">
        <v>43.73</v>
      </c>
      <c r="L43" s="5" t="b">
        <f t="shared" si="1"/>
        <v>0</v>
      </c>
    </row>
    <row r="44" spans="2:12">
      <c r="B44" s="5">
        <f t="shared" si="0"/>
        <v>41</v>
      </c>
      <c r="C44" s="6">
        <v>103</v>
      </c>
      <c r="D44" s="6" t="s">
        <v>70</v>
      </c>
      <c r="E44" s="6">
        <v>2002</v>
      </c>
      <c r="F44" s="6" t="s">
        <v>14</v>
      </c>
      <c r="G44" s="6" t="s">
        <v>15</v>
      </c>
      <c r="H44" s="6" t="s">
        <v>41</v>
      </c>
      <c r="I44" s="5">
        <v>47.29</v>
      </c>
      <c r="J44" s="5">
        <v>43.77</v>
      </c>
      <c r="K44" s="5">
        <v>43.77</v>
      </c>
      <c r="L44" s="5" t="b">
        <f t="shared" si="1"/>
        <v>0</v>
      </c>
    </row>
    <row r="45" spans="2:12">
      <c r="B45" s="5">
        <f t="shared" si="0"/>
        <v>42</v>
      </c>
      <c r="C45" s="6">
        <v>164</v>
      </c>
      <c r="D45" s="6" t="s">
        <v>71</v>
      </c>
      <c r="E45" s="6">
        <v>2000</v>
      </c>
      <c r="F45" s="6" t="s">
        <v>14</v>
      </c>
      <c r="G45" s="6" t="s">
        <v>15</v>
      </c>
      <c r="H45" s="6" t="s">
        <v>18</v>
      </c>
      <c r="I45" s="5" t="s">
        <v>20</v>
      </c>
      <c r="J45" s="5">
        <v>43.92</v>
      </c>
      <c r="K45" s="5">
        <v>43.92</v>
      </c>
      <c r="L45" s="5" t="b">
        <f t="shared" si="1"/>
        <v>0</v>
      </c>
    </row>
    <row r="46" spans="2:12">
      <c r="B46" s="5">
        <f t="shared" si="0"/>
        <v>43</v>
      </c>
      <c r="C46" s="6">
        <v>32</v>
      </c>
      <c r="D46" s="6" t="s">
        <v>72</v>
      </c>
      <c r="E46" s="6">
        <v>2004</v>
      </c>
      <c r="F46" s="6" t="s">
        <v>14</v>
      </c>
      <c r="G46" s="6" t="s">
        <v>15</v>
      </c>
      <c r="H46" s="6" t="s">
        <v>33</v>
      </c>
      <c r="I46" s="5">
        <v>56.57</v>
      </c>
      <c r="J46" s="5">
        <v>43.95</v>
      </c>
      <c r="K46" s="5">
        <v>43.95</v>
      </c>
      <c r="L46" s="5" t="b">
        <f t="shared" si="1"/>
        <v>0</v>
      </c>
    </row>
    <row r="47" spans="2:12">
      <c r="B47" s="5">
        <f t="shared" si="0"/>
        <v>44</v>
      </c>
      <c r="C47" s="6">
        <v>23</v>
      </c>
      <c r="D47" s="6" t="s">
        <v>73</v>
      </c>
      <c r="E47" s="6">
        <v>2004</v>
      </c>
      <c r="F47" s="6" t="s">
        <v>14</v>
      </c>
      <c r="G47" s="6" t="s">
        <v>15</v>
      </c>
      <c r="H47" s="6" t="s">
        <v>74</v>
      </c>
      <c r="I47" s="5">
        <v>52.36</v>
      </c>
      <c r="J47" s="5">
        <v>44.23</v>
      </c>
      <c r="K47" s="5">
        <v>44.23</v>
      </c>
      <c r="L47" s="5" t="b">
        <f t="shared" si="1"/>
        <v>0</v>
      </c>
    </row>
    <row r="48" spans="2:12">
      <c r="B48" s="5">
        <f t="shared" si="0"/>
        <v>45</v>
      </c>
      <c r="C48" s="6">
        <v>70</v>
      </c>
      <c r="D48" s="6" t="s">
        <v>75</v>
      </c>
      <c r="E48" s="6">
        <v>2003</v>
      </c>
      <c r="F48" s="6" t="s">
        <v>14</v>
      </c>
      <c r="G48" s="6" t="s">
        <v>15</v>
      </c>
      <c r="H48" s="6" t="s">
        <v>33</v>
      </c>
      <c r="I48" s="5">
        <v>47.2</v>
      </c>
      <c r="J48" s="5">
        <v>44.25</v>
      </c>
      <c r="K48" s="5">
        <v>44.25</v>
      </c>
      <c r="L48" s="5" t="b">
        <f t="shared" si="1"/>
        <v>0</v>
      </c>
    </row>
    <row r="49" spans="2:12">
      <c r="B49" s="5">
        <f t="shared" si="0"/>
        <v>46</v>
      </c>
      <c r="C49" s="6">
        <v>143</v>
      </c>
      <c r="D49" s="6" t="s">
        <v>76</v>
      </c>
      <c r="E49" s="6">
        <v>2001</v>
      </c>
      <c r="F49" s="6" t="s">
        <v>14</v>
      </c>
      <c r="G49" s="6" t="s">
        <v>15</v>
      </c>
      <c r="H49" s="6" t="s">
        <v>41</v>
      </c>
      <c r="I49" s="5" t="s">
        <v>20</v>
      </c>
      <c r="J49" s="5">
        <v>44.29</v>
      </c>
      <c r="K49" s="5">
        <v>44.29</v>
      </c>
      <c r="L49" s="5" t="b">
        <f t="shared" si="1"/>
        <v>0</v>
      </c>
    </row>
    <row r="50" spans="2:12">
      <c r="B50" s="5">
        <f t="shared" si="0"/>
        <v>47</v>
      </c>
      <c r="C50" s="6">
        <v>80</v>
      </c>
      <c r="D50" s="6" t="s">
        <v>77</v>
      </c>
      <c r="E50" s="6">
        <v>2003</v>
      </c>
      <c r="F50" s="6" t="s">
        <v>14</v>
      </c>
      <c r="G50" s="6" t="s">
        <v>15</v>
      </c>
      <c r="H50" s="6" t="s">
        <v>36</v>
      </c>
      <c r="I50" s="5">
        <v>45.34</v>
      </c>
      <c r="J50" s="5">
        <v>44.35</v>
      </c>
      <c r="K50" s="5">
        <v>44.35</v>
      </c>
      <c r="L50" s="5" t="b">
        <f t="shared" si="1"/>
        <v>0</v>
      </c>
    </row>
    <row r="51" spans="2:12">
      <c r="B51" s="5">
        <f t="shared" si="0"/>
        <v>48</v>
      </c>
      <c r="C51" s="6">
        <v>148</v>
      </c>
      <c r="D51" s="6" t="s">
        <v>78</v>
      </c>
      <c r="E51" s="6">
        <v>2001</v>
      </c>
      <c r="F51" s="6" t="s">
        <v>14</v>
      </c>
      <c r="G51" s="6" t="s">
        <v>15</v>
      </c>
      <c r="H51" s="6" t="s">
        <v>28</v>
      </c>
      <c r="I51" s="5">
        <v>48.88</v>
      </c>
      <c r="J51" s="5">
        <v>44.42</v>
      </c>
      <c r="K51" s="5">
        <v>44.42</v>
      </c>
      <c r="L51" s="5" t="b">
        <f t="shared" si="1"/>
        <v>0</v>
      </c>
    </row>
    <row r="52" spans="2:12">
      <c r="B52" s="5">
        <f t="shared" si="0"/>
        <v>49</v>
      </c>
      <c r="C52" s="6">
        <v>150</v>
      </c>
      <c r="D52" s="6" t="s">
        <v>79</v>
      </c>
      <c r="E52" s="6">
        <v>2001</v>
      </c>
      <c r="F52" s="6" t="s">
        <v>14</v>
      </c>
      <c r="G52" s="6" t="s">
        <v>15</v>
      </c>
      <c r="H52" s="6" t="s">
        <v>44</v>
      </c>
      <c r="I52" s="5">
        <v>44.5</v>
      </c>
      <c r="J52" s="5" t="s">
        <v>80</v>
      </c>
      <c r="K52" s="5">
        <v>44.5</v>
      </c>
      <c r="L52" s="5" t="b">
        <f t="shared" si="1"/>
        <v>0</v>
      </c>
    </row>
    <row r="53" spans="2:12">
      <c r="B53" s="5">
        <f t="shared" si="0"/>
        <v>50</v>
      </c>
      <c r="C53" s="6">
        <v>142</v>
      </c>
      <c r="D53" s="6" t="s">
        <v>81</v>
      </c>
      <c r="E53" s="6">
        <v>2001</v>
      </c>
      <c r="F53" s="6" t="s">
        <v>14</v>
      </c>
      <c r="G53" s="6" t="s">
        <v>15</v>
      </c>
      <c r="H53" s="6" t="s">
        <v>41</v>
      </c>
      <c r="I53" s="5">
        <v>46.72</v>
      </c>
      <c r="J53" s="5">
        <v>44.66</v>
      </c>
      <c r="K53" s="5">
        <v>44.66</v>
      </c>
      <c r="L53" s="5" t="b">
        <f t="shared" si="1"/>
        <v>0</v>
      </c>
    </row>
    <row r="54" spans="2:12">
      <c r="B54" s="5">
        <f t="shared" si="0"/>
        <v>51</v>
      </c>
      <c r="C54" s="6">
        <v>144</v>
      </c>
      <c r="D54" s="6" t="s">
        <v>82</v>
      </c>
      <c r="E54" s="6">
        <v>2001</v>
      </c>
      <c r="F54" s="6" t="s">
        <v>14</v>
      </c>
      <c r="G54" s="6" t="s">
        <v>15</v>
      </c>
      <c r="H54" s="6" t="s">
        <v>28</v>
      </c>
      <c r="I54" s="5">
        <v>48.09</v>
      </c>
      <c r="J54" s="5">
        <v>44.67</v>
      </c>
      <c r="K54" s="5">
        <v>44.67</v>
      </c>
      <c r="L54" s="5" t="b">
        <f t="shared" si="1"/>
        <v>0</v>
      </c>
    </row>
    <row r="55" spans="2:12">
      <c r="B55" s="5">
        <f t="shared" si="0"/>
        <v>52</v>
      </c>
      <c r="C55" s="6">
        <v>176</v>
      </c>
      <c r="D55" s="6" t="s">
        <v>83</v>
      </c>
      <c r="E55" s="6">
        <v>1999</v>
      </c>
      <c r="F55" s="6" t="s">
        <v>14</v>
      </c>
      <c r="G55" s="6" t="s">
        <v>15</v>
      </c>
      <c r="H55" s="6" t="s">
        <v>62</v>
      </c>
      <c r="I55" s="5">
        <v>52.45</v>
      </c>
      <c r="J55" s="5">
        <v>44.72</v>
      </c>
      <c r="K55" s="5">
        <v>44.72</v>
      </c>
      <c r="L55" s="5" t="b">
        <f t="shared" si="1"/>
        <v>0</v>
      </c>
    </row>
    <row r="56" spans="2:12">
      <c r="B56" s="5">
        <f t="shared" si="0"/>
        <v>53</v>
      </c>
      <c r="C56" s="6">
        <v>168</v>
      </c>
      <c r="D56" s="6" t="s">
        <v>84</v>
      </c>
      <c r="E56" s="6">
        <v>2000</v>
      </c>
      <c r="F56" s="6" t="s">
        <v>85</v>
      </c>
      <c r="G56" s="6" t="s">
        <v>15</v>
      </c>
      <c r="H56" s="6" t="s">
        <v>86</v>
      </c>
      <c r="I56" s="5">
        <v>49.82</v>
      </c>
      <c r="J56" s="5">
        <v>44.86</v>
      </c>
      <c r="K56" s="5">
        <v>44.86</v>
      </c>
      <c r="L56" s="5" t="b">
        <f t="shared" si="1"/>
        <v>0</v>
      </c>
    </row>
    <row r="57" spans="2:12">
      <c r="B57" s="5">
        <f t="shared" si="0"/>
        <v>54</v>
      </c>
      <c r="C57" s="6">
        <v>76</v>
      </c>
      <c r="D57" s="6" t="s">
        <v>87</v>
      </c>
      <c r="E57" s="6">
        <v>2003</v>
      </c>
      <c r="F57" s="6" t="s">
        <v>14</v>
      </c>
      <c r="G57" s="6" t="s">
        <v>15</v>
      </c>
      <c r="H57" s="6" t="s">
        <v>36</v>
      </c>
      <c r="I57" s="5">
        <v>46.71</v>
      </c>
      <c r="J57" s="5">
        <v>44.93</v>
      </c>
      <c r="K57" s="5">
        <v>44.93</v>
      </c>
      <c r="L57" s="5" t="b">
        <f t="shared" si="1"/>
        <v>0</v>
      </c>
    </row>
    <row r="58" spans="2:12">
      <c r="B58" s="5">
        <f t="shared" si="0"/>
        <v>55</v>
      </c>
      <c r="C58" s="6">
        <v>46</v>
      </c>
      <c r="D58" s="6" t="s">
        <v>88</v>
      </c>
      <c r="E58" s="6">
        <v>2003</v>
      </c>
      <c r="F58" s="6" t="s">
        <v>14</v>
      </c>
      <c r="G58" s="6" t="s">
        <v>15</v>
      </c>
      <c r="H58" s="6" t="s">
        <v>30</v>
      </c>
      <c r="I58" s="5">
        <v>46.64</v>
      </c>
      <c r="J58" s="5">
        <v>45.05</v>
      </c>
      <c r="K58" s="5">
        <v>45.05</v>
      </c>
      <c r="L58" s="5" t="b">
        <f t="shared" si="1"/>
        <v>0</v>
      </c>
    </row>
    <row r="59" spans="2:12">
      <c r="B59" s="5">
        <f t="shared" si="0"/>
        <v>56</v>
      </c>
      <c r="C59" s="6">
        <v>124</v>
      </c>
      <c r="D59" s="6" t="s">
        <v>89</v>
      </c>
      <c r="E59" s="6">
        <v>2002</v>
      </c>
      <c r="F59" s="6" t="s">
        <v>14</v>
      </c>
      <c r="G59" s="6" t="s">
        <v>15</v>
      </c>
      <c r="H59" s="6" t="s">
        <v>74</v>
      </c>
      <c r="I59" s="5">
        <v>50.03</v>
      </c>
      <c r="J59" s="5">
        <v>45.23</v>
      </c>
      <c r="K59" s="5">
        <v>45.23</v>
      </c>
      <c r="L59" s="5" t="b">
        <f t="shared" si="1"/>
        <v>0</v>
      </c>
    </row>
    <row r="60" spans="2:12">
      <c r="B60" s="5">
        <f t="shared" si="0"/>
        <v>57</v>
      </c>
      <c r="C60" s="6">
        <v>55</v>
      </c>
      <c r="D60" s="6" t="s">
        <v>90</v>
      </c>
      <c r="E60" s="6">
        <v>2003</v>
      </c>
      <c r="F60" s="6" t="s">
        <v>14</v>
      </c>
      <c r="G60" s="6" t="s">
        <v>15</v>
      </c>
      <c r="H60" s="6" t="s">
        <v>23</v>
      </c>
      <c r="I60" s="5">
        <v>48.04</v>
      </c>
      <c r="J60" s="5">
        <v>45.43</v>
      </c>
      <c r="K60" s="5">
        <v>45.43</v>
      </c>
      <c r="L60" s="5" t="b">
        <f t="shared" si="1"/>
        <v>0</v>
      </c>
    </row>
    <row r="61" spans="2:12">
      <c r="B61" s="5">
        <f t="shared" si="0"/>
        <v>58</v>
      </c>
      <c r="C61" s="6">
        <v>112</v>
      </c>
      <c r="D61" s="6" t="s">
        <v>91</v>
      </c>
      <c r="E61" s="6">
        <v>2002</v>
      </c>
      <c r="F61" s="6" t="s">
        <v>14</v>
      </c>
      <c r="G61" s="6" t="s">
        <v>15</v>
      </c>
      <c r="H61" s="6" t="s">
        <v>52</v>
      </c>
      <c r="I61" s="5">
        <v>51.2</v>
      </c>
      <c r="J61" s="5">
        <v>45.44</v>
      </c>
      <c r="K61" s="5">
        <v>45.44</v>
      </c>
      <c r="L61" s="5" t="b">
        <f t="shared" si="1"/>
        <v>0</v>
      </c>
    </row>
    <row r="62" spans="2:12">
      <c r="B62" s="5">
        <f t="shared" si="0"/>
        <v>59</v>
      </c>
      <c r="C62" s="6">
        <v>2</v>
      </c>
      <c r="D62" s="6" t="s">
        <v>92</v>
      </c>
      <c r="E62" s="6">
        <v>2004</v>
      </c>
      <c r="F62" s="6" t="s">
        <v>14</v>
      </c>
      <c r="G62" s="6" t="s">
        <v>15</v>
      </c>
      <c r="H62" s="6" t="s">
        <v>33</v>
      </c>
      <c r="I62" s="5">
        <v>51</v>
      </c>
      <c r="J62" s="5">
        <v>45.45</v>
      </c>
      <c r="K62" s="5">
        <v>45.45</v>
      </c>
      <c r="L62" s="5" t="b">
        <f t="shared" si="1"/>
        <v>0</v>
      </c>
    </row>
    <row r="63" spans="2:12">
      <c r="B63" s="5">
        <f t="shared" si="0"/>
        <v>60</v>
      </c>
      <c r="C63" s="6">
        <v>133</v>
      </c>
      <c r="D63" s="6" t="s">
        <v>93</v>
      </c>
      <c r="E63" s="6">
        <v>2001</v>
      </c>
      <c r="F63" s="6" t="s">
        <v>14</v>
      </c>
      <c r="G63" s="6" t="s">
        <v>15</v>
      </c>
      <c r="H63" s="6" t="s">
        <v>28</v>
      </c>
      <c r="I63" s="5">
        <v>48.07</v>
      </c>
      <c r="J63" s="5">
        <v>45.47</v>
      </c>
      <c r="K63" s="5">
        <v>45.47</v>
      </c>
      <c r="L63" s="5" t="b">
        <f t="shared" si="1"/>
        <v>0</v>
      </c>
    </row>
    <row r="64" spans="2:12">
      <c r="B64" s="5">
        <f t="shared" si="0"/>
        <v>61</v>
      </c>
      <c r="C64" s="6">
        <v>29</v>
      </c>
      <c r="D64" s="6" t="s">
        <v>94</v>
      </c>
      <c r="E64" s="6">
        <v>2004</v>
      </c>
      <c r="F64" s="6" t="s">
        <v>14</v>
      </c>
      <c r="G64" s="6" t="s">
        <v>15</v>
      </c>
      <c r="H64" s="6" t="s">
        <v>33</v>
      </c>
      <c r="I64" s="5">
        <v>45.51</v>
      </c>
      <c r="J64" s="5" t="s">
        <v>80</v>
      </c>
      <c r="K64" s="5">
        <v>45.51</v>
      </c>
      <c r="L64" s="5" t="b">
        <f t="shared" si="1"/>
        <v>0</v>
      </c>
    </row>
    <row r="65" spans="2:12">
      <c r="B65" s="5">
        <f t="shared" si="0"/>
        <v>62</v>
      </c>
      <c r="C65" s="6">
        <v>139</v>
      </c>
      <c r="D65" s="6" t="s">
        <v>95</v>
      </c>
      <c r="E65" s="6">
        <v>2001</v>
      </c>
      <c r="F65" s="6" t="s">
        <v>14</v>
      </c>
      <c r="G65" s="6" t="s">
        <v>15</v>
      </c>
      <c r="H65" s="6" t="s">
        <v>52</v>
      </c>
      <c r="I65" s="5">
        <v>47.72</v>
      </c>
      <c r="J65" s="5">
        <v>45.52</v>
      </c>
      <c r="K65" s="5">
        <v>45.52</v>
      </c>
      <c r="L65" s="5" t="b">
        <f t="shared" si="1"/>
        <v>0</v>
      </c>
    </row>
    <row r="66" spans="2:12">
      <c r="B66" s="5">
        <f t="shared" si="0"/>
        <v>63</v>
      </c>
      <c r="C66" s="6">
        <v>51</v>
      </c>
      <c r="D66" s="6" t="s">
        <v>96</v>
      </c>
      <c r="E66" s="6">
        <v>2003</v>
      </c>
      <c r="F66" s="6" t="s">
        <v>14</v>
      </c>
      <c r="G66" s="6" t="s">
        <v>15</v>
      </c>
      <c r="H66" s="6" t="s">
        <v>21</v>
      </c>
      <c r="I66" s="5">
        <v>45.6</v>
      </c>
      <c r="J66" s="5" t="s">
        <v>97</v>
      </c>
      <c r="K66" s="5">
        <v>45.6</v>
      </c>
      <c r="L66" s="5" t="b">
        <f t="shared" si="1"/>
        <v>0</v>
      </c>
    </row>
    <row r="67" spans="2:12">
      <c r="B67" s="5">
        <f t="shared" si="0"/>
        <v>64</v>
      </c>
      <c r="C67" s="6">
        <v>61</v>
      </c>
      <c r="D67" s="6" t="s">
        <v>98</v>
      </c>
      <c r="E67" s="6">
        <v>2003</v>
      </c>
      <c r="F67" s="6" t="s">
        <v>14</v>
      </c>
      <c r="G67" s="6" t="s">
        <v>15</v>
      </c>
      <c r="H67" s="6" t="s">
        <v>86</v>
      </c>
      <c r="I67" s="5">
        <v>49.84</v>
      </c>
      <c r="J67" s="5">
        <v>45.61</v>
      </c>
      <c r="K67" s="5">
        <v>45.61</v>
      </c>
      <c r="L67" s="5" t="b">
        <f t="shared" si="1"/>
        <v>0</v>
      </c>
    </row>
    <row r="68" spans="2:12">
      <c r="B68" s="5">
        <f t="shared" si="0"/>
        <v>65</v>
      </c>
      <c r="C68" s="6">
        <v>96</v>
      </c>
      <c r="D68" s="6" t="s">
        <v>99</v>
      </c>
      <c r="E68" s="6">
        <v>2002</v>
      </c>
      <c r="F68" s="6" t="s">
        <v>85</v>
      </c>
      <c r="G68" s="6" t="s">
        <v>15</v>
      </c>
      <c r="H68" s="6" t="s">
        <v>86</v>
      </c>
      <c r="I68" s="5">
        <v>48.38</v>
      </c>
      <c r="J68" s="5">
        <v>45.62</v>
      </c>
      <c r="K68" s="5">
        <v>45.62</v>
      </c>
      <c r="L68" s="5" t="b">
        <f t="shared" si="1"/>
        <v>0</v>
      </c>
    </row>
    <row r="69" spans="2:12">
      <c r="B69" s="5">
        <f t="shared" ref="B69:B132" si="2">_xlfn.RANK.EQ(K69,K:K,1)</f>
        <v>66</v>
      </c>
      <c r="C69" s="6">
        <v>153</v>
      </c>
      <c r="D69" s="6" t="s">
        <v>100</v>
      </c>
      <c r="E69" s="6">
        <v>2001</v>
      </c>
      <c r="F69" s="6" t="s">
        <v>14</v>
      </c>
      <c r="G69" s="6" t="s">
        <v>15</v>
      </c>
      <c r="H69" s="6" t="s">
        <v>52</v>
      </c>
      <c r="I69" s="5">
        <v>52.3</v>
      </c>
      <c r="J69" s="5">
        <v>45.65</v>
      </c>
      <c r="K69" s="5">
        <v>45.65</v>
      </c>
      <c r="L69" s="5" t="b">
        <f t="shared" ref="L69:L132" si="3">IF(B69&lt;11,SUM(11-B69))</f>
        <v>0</v>
      </c>
    </row>
    <row r="70" spans="2:12">
      <c r="B70" s="5">
        <f t="shared" si="2"/>
        <v>67</v>
      </c>
      <c r="C70" s="6">
        <v>68</v>
      </c>
      <c r="D70" s="6" t="s">
        <v>101</v>
      </c>
      <c r="E70" s="6">
        <v>2003</v>
      </c>
      <c r="F70" s="6" t="s">
        <v>14</v>
      </c>
      <c r="G70" s="6" t="s">
        <v>15</v>
      </c>
      <c r="H70" s="6" t="s">
        <v>33</v>
      </c>
      <c r="I70" s="5">
        <v>50.92</v>
      </c>
      <c r="J70" s="5">
        <v>45.74</v>
      </c>
      <c r="K70" s="5">
        <v>45.74</v>
      </c>
      <c r="L70" s="5" t="b">
        <f t="shared" si="3"/>
        <v>0</v>
      </c>
    </row>
    <row r="71" spans="2:12">
      <c r="B71" s="5">
        <f t="shared" si="2"/>
        <v>68</v>
      </c>
      <c r="C71" s="6">
        <v>56</v>
      </c>
      <c r="D71" s="6" t="s">
        <v>102</v>
      </c>
      <c r="E71" s="6">
        <v>2003</v>
      </c>
      <c r="F71" s="6" t="s">
        <v>14</v>
      </c>
      <c r="G71" s="6" t="s">
        <v>15</v>
      </c>
      <c r="H71" s="6" t="s">
        <v>23</v>
      </c>
      <c r="I71" s="5">
        <v>48.33</v>
      </c>
      <c r="J71" s="5">
        <v>45.93</v>
      </c>
      <c r="K71" s="5">
        <v>45.93</v>
      </c>
      <c r="L71" s="5" t="b">
        <f t="shared" si="3"/>
        <v>0</v>
      </c>
    </row>
    <row r="72" spans="2:12">
      <c r="B72" s="5">
        <f t="shared" si="2"/>
        <v>69</v>
      </c>
      <c r="C72" s="6">
        <v>72</v>
      </c>
      <c r="D72" s="6" t="s">
        <v>103</v>
      </c>
      <c r="E72" s="6">
        <v>2003</v>
      </c>
      <c r="F72" s="6" t="s">
        <v>14</v>
      </c>
      <c r="G72" s="6" t="s">
        <v>15</v>
      </c>
      <c r="H72" s="6" t="s">
        <v>30</v>
      </c>
      <c r="I72" s="5">
        <v>48.09</v>
      </c>
      <c r="J72" s="5">
        <v>46</v>
      </c>
      <c r="K72" s="5">
        <v>46</v>
      </c>
      <c r="L72" s="5" t="b">
        <f t="shared" si="3"/>
        <v>0</v>
      </c>
    </row>
    <row r="73" spans="2:12">
      <c r="B73" s="5">
        <f t="shared" si="2"/>
        <v>70</v>
      </c>
      <c r="C73" s="6">
        <v>113</v>
      </c>
      <c r="D73" s="6" t="s">
        <v>104</v>
      </c>
      <c r="E73" s="6">
        <v>2002</v>
      </c>
      <c r="F73" s="6" t="s">
        <v>14</v>
      </c>
      <c r="G73" s="6" t="s">
        <v>15</v>
      </c>
      <c r="H73" s="6" t="s">
        <v>86</v>
      </c>
      <c r="I73" s="5">
        <v>49.18</v>
      </c>
      <c r="J73" s="5">
        <v>46.06</v>
      </c>
      <c r="K73" s="5">
        <v>46.06</v>
      </c>
      <c r="L73" s="5" t="b">
        <f t="shared" si="3"/>
        <v>0</v>
      </c>
    </row>
    <row r="74" spans="2:12">
      <c r="B74" s="5">
        <f t="shared" si="2"/>
        <v>71</v>
      </c>
      <c r="C74" s="6">
        <v>107</v>
      </c>
      <c r="D74" s="6" t="s">
        <v>105</v>
      </c>
      <c r="E74" s="6">
        <v>2002</v>
      </c>
      <c r="F74" s="6" t="s">
        <v>14</v>
      </c>
      <c r="G74" s="6" t="s">
        <v>15</v>
      </c>
      <c r="H74" s="6" t="s">
        <v>41</v>
      </c>
      <c r="I74" s="5">
        <v>47.66</v>
      </c>
      <c r="J74" s="5">
        <v>46.09</v>
      </c>
      <c r="K74" s="5">
        <v>46.09</v>
      </c>
      <c r="L74" s="5" t="b">
        <f t="shared" si="3"/>
        <v>0</v>
      </c>
    </row>
    <row r="75" spans="2:12">
      <c r="B75" s="5">
        <f t="shared" si="2"/>
        <v>72</v>
      </c>
      <c r="C75" s="6">
        <v>24</v>
      </c>
      <c r="D75" s="6" t="s">
        <v>106</v>
      </c>
      <c r="E75" s="6">
        <v>2004</v>
      </c>
      <c r="F75" s="6" t="s">
        <v>14</v>
      </c>
      <c r="G75" s="6" t="s">
        <v>15</v>
      </c>
      <c r="H75" s="6" t="s">
        <v>23</v>
      </c>
      <c r="I75" s="5">
        <v>50.24</v>
      </c>
      <c r="J75" s="5">
        <v>46.11</v>
      </c>
      <c r="K75" s="5">
        <v>46.11</v>
      </c>
      <c r="L75" s="5" t="b">
        <f t="shared" si="3"/>
        <v>0</v>
      </c>
    </row>
    <row r="76" spans="2:12">
      <c r="B76" s="5">
        <f t="shared" si="2"/>
        <v>73</v>
      </c>
      <c r="C76" s="6">
        <v>84</v>
      </c>
      <c r="D76" s="6" t="s">
        <v>107</v>
      </c>
      <c r="E76" s="6">
        <v>2003</v>
      </c>
      <c r="F76" s="6" t="s">
        <v>14</v>
      </c>
      <c r="G76" s="6" t="s">
        <v>15</v>
      </c>
      <c r="H76" s="6" t="s">
        <v>41</v>
      </c>
      <c r="I76" s="5">
        <v>49.36</v>
      </c>
      <c r="J76" s="5">
        <v>46.16</v>
      </c>
      <c r="K76" s="5">
        <v>46.16</v>
      </c>
      <c r="L76" s="5" t="b">
        <f t="shared" si="3"/>
        <v>0</v>
      </c>
    </row>
    <row r="77" spans="2:12">
      <c r="B77" s="5">
        <f t="shared" si="2"/>
        <v>74</v>
      </c>
      <c r="C77" s="6">
        <v>138</v>
      </c>
      <c r="D77" s="6" t="s">
        <v>108</v>
      </c>
      <c r="E77" s="6">
        <v>2001</v>
      </c>
      <c r="F77" s="6" t="s">
        <v>14</v>
      </c>
      <c r="G77" s="6" t="s">
        <v>15</v>
      </c>
      <c r="H77" s="6" t="s">
        <v>28</v>
      </c>
      <c r="I77" s="5">
        <v>51.02</v>
      </c>
      <c r="J77" s="5">
        <v>46.21</v>
      </c>
      <c r="K77" s="5">
        <v>46.21</v>
      </c>
      <c r="L77" s="5" t="b">
        <f t="shared" si="3"/>
        <v>0</v>
      </c>
    </row>
    <row r="78" spans="2:12">
      <c r="B78" s="5">
        <f t="shared" si="2"/>
        <v>75</v>
      </c>
      <c r="C78" s="6">
        <v>9</v>
      </c>
      <c r="D78" s="6" t="s">
        <v>109</v>
      </c>
      <c r="E78" s="6">
        <v>2004</v>
      </c>
      <c r="F78" s="6" t="s">
        <v>14</v>
      </c>
      <c r="G78" s="6" t="s">
        <v>15</v>
      </c>
      <c r="H78" s="6" t="s">
        <v>23</v>
      </c>
      <c r="I78" s="5">
        <v>52.31</v>
      </c>
      <c r="J78" s="5">
        <v>46.23</v>
      </c>
      <c r="K78" s="5">
        <v>46.23</v>
      </c>
      <c r="L78" s="5" t="b">
        <f t="shared" si="3"/>
        <v>0</v>
      </c>
    </row>
    <row r="79" spans="2:12">
      <c r="B79" s="5">
        <f t="shared" si="2"/>
        <v>76</v>
      </c>
      <c r="C79" s="6">
        <v>71</v>
      </c>
      <c r="D79" s="6" t="s">
        <v>110</v>
      </c>
      <c r="E79" s="6">
        <v>2003</v>
      </c>
      <c r="F79" s="6" t="s">
        <v>14</v>
      </c>
      <c r="G79" s="6" t="s">
        <v>15</v>
      </c>
      <c r="H79" s="6" t="s">
        <v>28</v>
      </c>
      <c r="I79" s="5">
        <v>46.32</v>
      </c>
      <c r="J79" s="5" t="s">
        <v>20</v>
      </c>
      <c r="K79" s="5">
        <v>46.32</v>
      </c>
      <c r="L79" s="5" t="b">
        <f t="shared" si="3"/>
        <v>0</v>
      </c>
    </row>
    <row r="80" spans="2:12">
      <c r="B80" s="5">
        <f t="shared" si="2"/>
        <v>77</v>
      </c>
      <c r="C80" s="6">
        <v>104</v>
      </c>
      <c r="D80" s="6" t="s">
        <v>111</v>
      </c>
      <c r="E80" s="6">
        <v>2002</v>
      </c>
      <c r="F80" s="6" t="s">
        <v>14</v>
      </c>
      <c r="G80" s="6" t="s">
        <v>15</v>
      </c>
      <c r="H80" s="6" t="s">
        <v>41</v>
      </c>
      <c r="I80" s="5">
        <v>51.37</v>
      </c>
      <c r="J80" s="5">
        <v>46.34</v>
      </c>
      <c r="K80" s="5">
        <v>46.34</v>
      </c>
      <c r="L80" s="5" t="b">
        <f t="shared" si="3"/>
        <v>0</v>
      </c>
    </row>
    <row r="81" spans="2:12">
      <c r="B81" s="5">
        <f t="shared" si="2"/>
        <v>78</v>
      </c>
      <c r="C81" s="6">
        <v>40</v>
      </c>
      <c r="D81" s="6" t="s">
        <v>112</v>
      </c>
      <c r="E81" s="6">
        <v>2004</v>
      </c>
      <c r="F81" s="6" t="s">
        <v>14</v>
      </c>
      <c r="G81" s="6" t="s">
        <v>15</v>
      </c>
      <c r="H81" s="6" t="s">
        <v>30</v>
      </c>
      <c r="I81" s="5">
        <v>46.36</v>
      </c>
      <c r="J81" s="5">
        <v>47.46</v>
      </c>
      <c r="K81" s="5">
        <v>46.36</v>
      </c>
      <c r="L81" s="5" t="b">
        <f t="shared" si="3"/>
        <v>0</v>
      </c>
    </row>
    <row r="82" spans="2:12">
      <c r="B82" s="5">
        <f t="shared" si="2"/>
        <v>79</v>
      </c>
      <c r="C82" s="6">
        <v>155</v>
      </c>
      <c r="D82" s="6" t="s">
        <v>113</v>
      </c>
      <c r="E82" s="6">
        <v>2000</v>
      </c>
      <c r="F82" s="6" t="s">
        <v>14</v>
      </c>
      <c r="G82" s="6" t="s">
        <v>15</v>
      </c>
      <c r="H82" s="6" t="s">
        <v>33</v>
      </c>
      <c r="I82" s="5">
        <v>51.89</v>
      </c>
      <c r="J82" s="5">
        <v>46.58</v>
      </c>
      <c r="K82" s="5">
        <v>46.58</v>
      </c>
      <c r="L82" s="5" t="b">
        <f t="shared" si="3"/>
        <v>0</v>
      </c>
    </row>
    <row r="83" spans="2:12">
      <c r="B83" s="5">
        <f t="shared" si="2"/>
        <v>80</v>
      </c>
      <c r="C83" s="6">
        <v>115</v>
      </c>
      <c r="D83" s="6" t="s">
        <v>114</v>
      </c>
      <c r="E83" s="6">
        <v>2002</v>
      </c>
      <c r="F83" s="6" t="s">
        <v>14</v>
      </c>
      <c r="G83" s="6" t="s">
        <v>15</v>
      </c>
      <c r="H83" s="6" t="s">
        <v>86</v>
      </c>
      <c r="I83" s="5">
        <v>52.25</v>
      </c>
      <c r="J83" s="5">
        <v>46.6</v>
      </c>
      <c r="K83" s="5">
        <v>46.6</v>
      </c>
      <c r="L83" s="5" t="b">
        <f t="shared" si="3"/>
        <v>0</v>
      </c>
    </row>
    <row r="84" spans="2:12">
      <c r="B84" s="5">
        <f t="shared" si="2"/>
        <v>81</v>
      </c>
      <c r="C84" s="6">
        <v>175</v>
      </c>
      <c r="D84" s="6" t="s">
        <v>115</v>
      </c>
      <c r="E84" s="6">
        <v>2000</v>
      </c>
      <c r="F84" s="6" t="s">
        <v>14</v>
      </c>
      <c r="G84" s="6" t="s">
        <v>15</v>
      </c>
      <c r="H84" s="6" t="s">
        <v>86</v>
      </c>
      <c r="I84" s="5">
        <v>50.41</v>
      </c>
      <c r="J84" s="5">
        <v>46.63</v>
      </c>
      <c r="K84" s="5">
        <v>46.63</v>
      </c>
      <c r="L84" s="5" t="b">
        <f t="shared" si="3"/>
        <v>0</v>
      </c>
    </row>
    <row r="85" spans="2:12">
      <c r="B85" s="5">
        <f t="shared" si="2"/>
        <v>82</v>
      </c>
      <c r="C85" s="6">
        <v>134</v>
      </c>
      <c r="D85" s="6" t="s">
        <v>116</v>
      </c>
      <c r="E85" s="6">
        <v>2001</v>
      </c>
      <c r="F85" s="6" t="s">
        <v>14</v>
      </c>
      <c r="G85" s="6" t="s">
        <v>15</v>
      </c>
      <c r="H85" s="6" t="s">
        <v>28</v>
      </c>
      <c r="I85" s="5">
        <v>50.94</v>
      </c>
      <c r="J85" s="5">
        <v>46.73</v>
      </c>
      <c r="K85" s="5">
        <v>46.73</v>
      </c>
      <c r="L85" s="5" t="b">
        <f t="shared" si="3"/>
        <v>0</v>
      </c>
    </row>
    <row r="86" spans="2:12">
      <c r="B86" s="5">
        <f t="shared" si="2"/>
        <v>83</v>
      </c>
      <c r="C86" s="6">
        <v>160</v>
      </c>
      <c r="D86" s="6" t="s">
        <v>117</v>
      </c>
      <c r="E86" s="6">
        <v>2000</v>
      </c>
      <c r="F86" s="6" t="s">
        <v>14</v>
      </c>
      <c r="G86" s="6" t="s">
        <v>15</v>
      </c>
      <c r="H86" s="6" t="s">
        <v>28</v>
      </c>
      <c r="I86" s="5">
        <v>51.06</v>
      </c>
      <c r="J86" s="5">
        <v>46.75</v>
      </c>
      <c r="K86" s="5">
        <v>46.75</v>
      </c>
      <c r="L86" s="5" t="b">
        <f t="shared" si="3"/>
        <v>0</v>
      </c>
    </row>
    <row r="87" spans="2:12">
      <c r="B87" s="5">
        <f t="shared" si="2"/>
        <v>83</v>
      </c>
      <c r="C87" s="6">
        <v>129</v>
      </c>
      <c r="D87" s="6" t="s">
        <v>118</v>
      </c>
      <c r="E87" s="6">
        <v>2001</v>
      </c>
      <c r="F87" s="6" t="s">
        <v>14</v>
      </c>
      <c r="G87" s="6" t="s">
        <v>15</v>
      </c>
      <c r="H87" s="6" t="s">
        <v>28</v>
      </c>
      <c r="I87" s="5">
        <v>52.11</v>
      </c>
      <c r="J87" s="5">
        <v>46.75</v>
      </c>
      <c r="K87" s="5">
        <v>46.75</v>
      </c>
      <c r="L87" s="5" t="b">
        <f t="shared" si="3"/>
        <v>0</v>
      </c>
    </row>
    <row r="88" spans="2:12">
      <c r="B88" s="5">
        <f t="shared" si="2"/>
        <v>85</v>
      </c>
      <c r="C88" s="6">
        <v>163</v>
      </c>
      <c r="D88" s="6" t="s">
        <v>119</v>
      </c>
      <c r="E88" s="6">
        <v>2000</v>
      </c>
      <c r="F88" s="6" t="s">
        <v>14</v>
      </c>
      <c r="G88" s="6" t="s">
        <v>15</v>
      </c>
      <c r="H88" s="6" t="s">
        <v>62</v>
      </c>
      <c r="I88" s="5">
        <v>48.47</v>
      </c>
      <c r="J88" s="5">
        <v>47.19</v>
      </c>
      <c r="K88" s="5">
        <v>47.19</v>
      </c>
      <c r="L88" s="5" t="b">
        <f t="shared" si="3"/>
        <v>0</v>
      </c>
    </row>
    <row r="89" spans="2:12">
      <c r="B89" s="5">
        <f t="shared" si="2"/>
        <v>86</v>
      </c>
      <c r="C89" s="6">
        <v>116</v>
      </c>
      <c r="D89" s="6" t="s">
        <v>120</v>
      </c>
      <c r="E89" s="6">
        <v>2002</v>
      </c>
      <c r="F89" s="6" t="s">
        <v>14</v>
      </c>
      <c r="G89" s="6" t="s">
        <v>15</v>
      </c>
      <c r="H89" s="6" t="s">
        <v>28</v>
      </c>
      <c r="I89" s="5">
        <v>49.16</v>
      </c>
      <c r="J89" s="5">
        <v>47.23</v>
      </c>
      <c r="K89" s="5">
        <v>47.23</v>
      </c>
      <c r="L89" s="5" t="b">
        <f t="shared" si="3"/>
        <v>0</v>
      </c>
    </row>
    <row r="90" spans="2:12">
      <c r="B90" s="5">
        <f t="shared" si="2"/>
        <v>87</v>
      </c>
      <c r="C90" s="6">
        <v>117</v>
      </c>
      <c r="D90" s="6" t="s">
        <v>121</v>
      </c>
      <c r="E90" s="6">
        <v>2002</v>
      </c>
      <c r="F90" s="6" t="s">
        <v>14</v>
      </c>
      <c r="G90" s="6" t="s">
        <v>15</v>
      </c>
      <c r="H90" s="6" t="s">
        <v>23</v>
      </c>
      <c r="I90" s="5">
        <v>49.94</v>
      </c>
      <c r="J90" s="5">
        <v>47.39</v>
      </c>
      <c r="K90" s="5">
        <v>47.39</v>
      </c>
      <c r="L90" s="5" t="b">
        <f t="shared" si="3"/>
        <v>0</v>
      </c>
    </row>
    <row r="91" spans="2:12">
      <c r="B91" s="5">
        <f t="shared" si="2"/>
        <v>88</v>
      </c>
      <c r="C91" s="6">
        <v>35</v>
      </c>
      <c r="D91" s="6" t="s">
        <v>122</v>
      </c>
      <c r="E91" s="6">
        <v>2004</v>
      </c>
      <c r="F91" s="6" t="s">
        <v>14</v>
      </c>
      <c r="G91" s="6" t="s">
        <v>15</v>
      </c>
      <c r="H91" s="6" t="s">
        <v>21</v>
      </c>
      <c r="I91" s="5">
        <v>51.82</v>
      </c>
      <c r="J91" s="5">
        <v>47.59</v>
      </c>
      <c r="K91" s="5">
        <v>47.59</v>
      </c>
      <c r="L91" s="5" t="b">
        <f t="shared" si="3"/>
        <v>0</v>
      </c>
    </row>
    <row r="92" spans="2:12">
      <c r="B92" s="5">
        <f t="shared" si="2"/>
        <v>89</v>
      </c>
      <c r="C92" s="6">
        <v>99</v>
      </c>
      <c r="D92" s="6" t="s">
        <v>123</v>
      </c>
      <c r="E92" s="6">
        <v>2002</v>
      </c>
      <c r="F92" s="6" t="s">
        <v>14</v>
      </c>
      <c r="G92" s="6" t="s">
        <v>15</v>
      </c>
      <c r="H92" s="6" t="s">
        <v>23</v>
      </c>
      <c r="I92" s="5">
        <v>47.68</v>
      </c>
      <c r="J92" s="5" t="s">
        <v>124</v>
      </c>
      <c r="K92" s="5">
        <v>47.68</v>
      </c>
      <c r="L92" s="5" t="b">
        <f t="shared" si="3"/>
        <v>0</v>
      </c>
    </row>
    <row r="93" spans="2:12">
      <c r="B93" s="5">
        <f t="shared" si="2"/>
        <v>90</v>
      </c>
      <c r="C93" s="6">
        <v>140</v>
      </c>
      <c r="D93" s="6" t="s">
        <v>125</v>
      </c>
      <c r="E93" s="6">
        <v>2001</v>
      </c>
      <c r="F93" s="6" t="s">
        <v>14</v>
      </c>
      <c r="G93" s="6" t="s">
        <v>15</v>
      </c>
      <c r="H93" s="6" t="s">
        <v>18</v>
      </c>
      <c r="I93" s="5">
        <v>47.7</v>
      </c>
      <c r="J93" s="5" t="s">
        <v>20</v>
      </c>
      <c r="K93" s="5">
        <v>47.7</v>
      </c>
      <c r="L93" s="5" t="b">
        <f t="shared" si="3"/>
        <v>0</v>
      </c>
    </row>
    <row r="94" spans="2:12">
      <c r="B94" s="5">
        <f t="shared" si="2"/>
        <v>91</v>
      </c>
      <c r="C94" s="6">
        <v>36</v>
      </c>
      <c r="D94" s="6" t="s">
        <v>126</v>
      </c>
      <c r="E94" s="6">
        <v>2004</v>
      </c>
      <c r="F94" s="6" t="s">
        <v>14</v>
      </c>
      <c r="G94" s="6" t="s">
        <v>15</v>
      </c>
      <c r="H94" s="6" t="s">
        <v>74</v>
      </c>
      <c r="I94" s="5">
        <v>47.87</v>
      </c>
      <c r="J94" s="5" t="s">
        <v>20</v>
      </c>
      <c r="K94" s="5">
        <v>47.87</v>
      </c>
      <c r="L94" s="5" t="b">
        <f t="shared" si="3"/>
        <v>0</v>
      </c>
    </row>
    <row r="95" spans="2:12">
      <c r="B95" s="5">
        <f t="shared" si="2"/>
        <v>92</v>
      </c>
      <c r="C95" s="6">
        <v>26</v>
      </c>
      <c r="D95" s="6" t="s">
        <v>127</v>
      </c>
      <c r="E95" s="6">
        <v>2004</v>
      </c>
      <c r="F95" s="6" t="s">
        <v>14</v>
      </c>
      <c r="G95" s="6" t="s">
        <v>15</v>
      </c>
      <c r="H95" s="6" t="s">
        <v>30</v>
      </c>
      <c r="I95" s="5">
        <v>48.08</v>
      </c>
      <c r="J95" s="5">
        <v>47.95</v>
      </c>
      <c r="K95" s="5">
        <v>47.95</v>
      </c>
      <c r="L95" s="5" t="b">
        <f t="shared" si="3"/>
        <v>0</v>
      </c>
    </row>
    <row r="96" spans="2:12">
      <c r="B96" s="5">
        <f t="shared" si="2"/>
        <v>93</v>
      </c>
      <c r="C96" s="6">
        <v>98</v>
      </c>
      <c r="D96" s="6" t="s">
        <v>128</v>
      </c>
      <c r="E96" s="6">
        <v>2002</v>
      </c>
      <c r="F96" s="6" t="s">
        <v>14</v>
      </c>
      <c r="G96" s="6" t="s">
        <v>15</v>
      </c>
      <c r="H96" s="6" t="s">
        <v>129</v>
      </c>
      <c r="I96" s="5">
        <v>50.54</v>
      </c>
      <c r="J96" s="5">
        <v>47.97</v>
      </c>
      <c r="K96" s="5">
        <v>47.97</v>
      </c>
      <c r="L96" s="5" t="b">
        <f t="shared" si="3"/>
        <v>0</v>
      </c>
    </row>
    <row r="97" spans="2:12">
      <c r="B97" s="5">
        <f t="shared" si="2"/>
        <v>94</v>
      </c>
      <c r="C97" s="6">
        <v>105</v>
      </c>
      <c r="D97" s="6" t="s">
        <v>130</v>
      </c>
      <c r="E97" s="6">
        <v>2002</v>
      </c>
      <c r="F97" s="6" t="s">
        <v>14</v>
      </c>
      <c r="G97" s="6" t="s">
        <v>15</v>
      </c>
      <c r="H97" s="6" t="s">
        <v>41</v>
      </c>
      <c r="I97" s="5">
        <v>51.31</v>
      </c>
      <c r="J97" s="5">
        <v>48.03</v>
      </c>
      <c r="K97" s="5">
        <v>48.03</v>
      </c>
      <c r="L97" s="5" t="b">
        <f t="shared" si="3"/>
        <v>0</v>
      </c>
    </row>
    <row r="98" spans="2:12">
      <c r="B98" s="5">
        <f t="shared" si="2"/>
        <v>95</v>
      </c>
      <c r="C98" s="6">
        <v>83</v>
      </c>
      <c r="D98" s="6" t="s">
        <v>131</v>
      </c>
      <c r="E98" s="6">
        <v>2003</v>
      </c>
      <c r="F98" s="6" t="s">
        <v>14</v>
      </c>
      <c r="G98" s="6" t="s">
        <v>15</v>
      </c>
      <c r="H98" s="6" t="s">
        <v>86</v>
      </c>
      <c r="I98" s="5">
        <v>50.8</v>
      </c>
      <c r="J98" s="5">
        <v>48.1</v>
      </c>
      <c r="K98" s="5">
        <v>48.1</v>
      </c>
      <c r="L98" s="5" t="b">
        <f t="shared" si="3"/>
        <v>0</v>
      </c>
    </row>
    <row r="99" spans="2:12">
      <c r="B99" s="5">
        <f t="shared" si="2"/>
        <v>96</v>
      </c>
      <c r="C99" s="6">
        <v>77</v>
      </c>
      <c r="D99" s="6" t="s">
        <v>132</v>
      </c>
      <c r="E99" s="6">
        <v>2003</v>
      </c>
      <c r="F99" s="6" t="s">
        <v>14</v>
      </c>
      <c r="G99" s="6" t="s">
        <v>15</v>
      </c>
      <c r="H99" s="6" t="s">
        <v>30</v>
      </c>
      <c r="I99" s="5">
        <v>51.5</v>
      </c>
      <c r="J99" s="5">
        <v>48.11</v>
      </c>
      <c r="K99" s="5">
        <v>48.11</v>
      </c>
      <c r="L99" s="5" t="b">
        <f t="shared" si="3"/>
        <v>0</v>
      </c>
    </row>
    <row r="100" spans="2:12">
      <c r="B100" s="5">
        <f t="shared" si="2"/>
        <v>97</v>
      </c>
      <c r="C100" s="6">
        <v>88</v>
      </c>
      <c r="D100" s="6" t="s">
        <v>133</v>
      </c>
      <c r="E100" s="6">
        <v>2003</v>
      </c>
      <c r="F100" s="6" t="s">
        <v>14</v>
      </c>
      <c r="G100" s="6" t="s">
        <v>15</v>
      </c>
      <c r="H100" s="6" t="s">
        <v>129</v>
      </c>
      <c r="I100" s="5">
        <v>48.19</v>
      </c>
      <c r="J100" s="5" t="s">
        <v>20</v>
      </c>
      <c r="K100" s="5">
        <v>48.19</v>
      </c>
      <c r="L100" s="5" t="b">
        <f t="shared" si="3"/>
        <v>0</v>
      </c>
    </row>
    <row r="101" spans="2:12">
      <c r="B101" s="5">
        <f t="shared" si="2"/>
        <v>98</v>
      </c>
      <c r="C101" s="6">
        <v>131</v>
      </c>
      <c r="D101" s="6" t="s">
        <v>134</v>
      </c>
      <c r="E101" s="6">
        <v>2001</v>
      </c>
      <c r="F101" s="6" t="s">
        <v>14</v>
      </c>
      <c r="G101" s="6" t="s">
        <v>15</v>
      </c>
      <c r="H101" s="6" t="s">
        <v>52</v>
      </c>
      <c r="I101" s="5">
        <v>53</v>
      </c>
      <c r="J101" s="5">
        <v>48.25</v>
      </c>
      <c r="K101" s="5">
        <v>48.25</v>
      </c>
      <c r="L101" s="5" t="b">
        <f t="shared" si="3"/>
        <v>0</v>
      </c>
    </row>
    <row r="102" spans="2:12">
      <c r="B102" s="5">
        <f t="shared" si="2"/>
        <v>99</v>
      </c>
      <c r="C102" s="6">
        <v>151</v>
      </c>
      <c r="D102" s="6" t="s">
        <v>135</v>
      </c>
      <c r="E102" s="6">
        <v>2001</v>
      </c>
      <c r="F102" s="6" t="s">
        <v>14</v>
      </c>
      <c r="G102" s="6" t="s">
        <v>15</v>
      </c>
      <c r="H102" s="6" t="s">
        <v>28</v>
      </c>
      <c r="I102" s="5" t="s">
        <v>20</v>
      </c>
      <c r="J102" s="5">
        <v>48.27</v>
      </c>
      <c r="K102" s="5">
        <v>48.27</v>
      </c>
      <c r="L102" s="5" t="b">
        <f t="shared" si="3"/>
        <v>0</v>
      </c>
    </row>
    <row r="103" spans="2:12">
      <c r="B103" s="5">
        <f t="shared" si="2"/>
        <v>100</v>
      </c>
      <c r="C103" s="6">
        <v>19</v>
      </c>
      <c r="D103" s="6" t="s">
        <v>136</v>
      </c>
      <c r="E103" s="6">
        <v>2004</v>
      </c>
      <c r="F103" s="6" t="s">
        <v>14</v>
      </c>
      <c r="G103" s="6" t="s">
        <v>15</v>
      </c>
      <c r="H103" s="6" t="s">
        <v>74</v>
      </c>
      <c r="I103" s="5">
        <v>48.31</v>
      </c>
      <c r="J103" s="5" t="s">
        <v>20</v>
      </c>
      <c r="K103" s="5">
        <v>48.31</v>
      </c>
      <c r="L103" s="5" t="b">
        <f t="shared" si="3"/>
        <v>0</v>
      </c>
    </row>
    <row r="104" spans="2:12">
      <c r="B104" s="5">
        <f t="shared" si="2"/>
        <v>101</v>
      </c>
      <c r="C104" s="6">
        <v>1</v>
      </c>
      <c r="D104" s="6" t="s">
        <v>137</v>
      </c>
      <c r="E104" s="6">
        <v>2004</v>
      </c>
      <c r="F104" s="6" t="s">
        <v>14</v>
      </c>
      <c r="G104" s="6" t="s">
        <v>15</v>
      </c>
      <c r="H104" s="6" t="s">
        <v>30</v>
      </c>
      <c r="I104" s="5">
        <v>50.59</v>
      </c>
      <c r="J104" s="5">
        <v>48.39</v>
      </c>
      <c r="K104" s="5">
        <v>48.39</v>
      </c>
      <c r="L104" s="5" t="b">
        <f t="shared" si="3"/>
        <v>0</v>
      </c>
    </row>
    <row r="105" spans="2:12">
      <c r="B105" s="5">
        <f t="shared" si="2"/>
        <v>102</v>
      </c>
      <c r="C105" s="6">
        <v>127</v>
      </c>
      <c r="D105" s="6" t="s">
        <v>138</v>
      </c>
      <c r="E105" s="6">
        <v>2001</v>
      </c>
      <c r="F105" s="6" t="s">
        <v>14</v>
      </c>
      <c r="G105" s="6" t="s">
        <v>15</v>
      </c>
      <c r="H105" s="6" t="s">
        <v>28</v>
      </c>
      <c r="I105" s="5">
        <v>53.06</v>
      </c>
      <c r="J105" s="5">
        <v>48.42</v>
      </c>
      <c r="K105" s="5">
        <v>48.42</v>
      </c>
      <c r="L105" s="5" t="b">
        <f t="shared" si="3"/>
        <v>0</v>
      </c>
    </row>
    <row r="106" spans="2:12">
      <c r="B106" s="5">
        <f t="shared" si="2"/>
        <v>103</v>
      </c>
      <c r="C106" s="6">
        <v>74</v>
      </c>
      <c r="D106" s="6" t="s">
        <v>139</v>
      </c>
      <c r="E106" s="6">
        <v>2003</v>
      </c>
      <c r="F106" s="6" t="s">
        <v>14</v>
      </c>
      <c r="G106" s="6" t="s">
        <v>15</v>
      </c>
      <c r="H106" s="6" t="s">
        <v>52</v>
      </c>
      <c r="I106" s="5">
        <v>51.25</v>
      </c>
      <c r="J106" s="5">
        <v>48.44</v>
      </c>
      <c r="K106" s="5">
        <v>48.44</v>
      </c>
      <c r="L106" s="5" t="b">
        <f t="shared" si="3"/>
        <v>0</v>
      </c>
    </row>
    <row r="107" spans="2:12">
      <c r="B107" s="5">
        <f t="shared" si="2"/>
        <v>104</v>
      </c>
      <c r="C107" s="6">
        <v>145</v>
      </c>
      <c r="D107" s="6" t="s">
        <v>140</v>
      </c>
      <c r="E107" s="6">
        <v>2001</v>
      </c>
      <c r="F107" s="6" t="s">
        <v>14</v>
      </c>
      <c r="G107" s="6" t="s">
        <v>15</v>
      </c>
      <c r="H107" s="6" t="s">
        <v>52</v>
      </c>
      <c r="I107" s="5">
        <v>53.77</v>
      </c>
      <c r="J107" s="5">
        <v>48.55</v>
      </c>
      <c r="K107" s="5">
        <v>48.55</v>
      </c>
      <c r="L107" s="5" t="b">
        <f t="shared" si="3"/>
        <v>0</v>
      </c>
    </row>
    <row r="108" spans="2:12">
      <c r="B108" s="5">
        <f t="shared" si="2"/>
        <v>105</v>
      </c>
      <c r="C108" s="6">
        <v>30</v>
      </c>
      <c r="D108" s="6" t="s">
        <v>141</v>
      </c>
      <c r="E108" s="6">
        <v>2004</v>
      </c>
      <c r="F108" s="6" t="s">
        <v>85</v>
      </c>
      <c r="G108" s="6" t="s">
        <v>15</v>
      </c>
      <c r="H108" s="6" t="s">
        <v>86</v>
      </c>
      <c r="I108" s="5">
        <v>51.97</v>
      </c>
      <c r="J108" s="5">
        <v>48.57</v>
      </c>
      <c r="K108" s="5">
        <v>48.57</v>
      </c>
      <c r="L108" s="5" t="b">
        <f t="shared" si="3"/>
        <v>0</v>
      </c>
    </row>
    <row r="109" spans="2:12">
      <c r="B109" s="5">
        <f t="shared" si="2"/>
        <v>106</v>
      </c>
      <c r="C109" s="6">
        <v>52</v>
      </c>
      <c r="D109" s="6" t="s">
        <v>142</v>
      </c>
      <c r="E109" s="6">
        <v>2003</v>
      </c>
      <c r="F109" s="6" t="s">
        <v>14</v>
      </c>
      <c r="G109" s="6" t="s">
        <v>15</v>
      </c>
      <c r="H109" s="6" t="s">
        <v>60</v>
      </c>
      <c r="I109" s="5">
        <v>50.48</v>
      </c>
      <c r="J109" s="5">
        <v>48.66</v>
      </c>
      <c r="K109" s="5">
        <v>48.66</v>
      </c>
      <c r="L109" s="5" t="b">
        <f t="shared" si="3"/>
        <v>0</v>
      </c>
    </row>
    <row r="110" spans="2:12">
      <c r="B110" s="5">
        <f t="shared" si="2"/>
        <v>107</v>
      </c>
      <c r="C110" s="6">
        <v>37</v>
      </c>
      <c r="D110" s="6" t="s">
        <v>143</v>
      </c>
      <c r="E110" s="6">
        <v>2004</v>
      </c>
      <c r="F110" s="6" t="s">
        <v>14</v>
      </c>
      <c r="G110" s="6" t="s">
        <v>15</v>
      </c>
      <c r="H110" s="6" t="s">
        <v>30</v>
      </c>
      <c r="I110" s="5">
        <v>52.04</v>
      </c>
      <c r="J110" s="5">
        <v>48.69</v>
      </c>
      <c r="K110" s="5">
        <v>48.69</v>
      </c>
      <c r="L110" s="5" t="b">
        <f t="shared" si="3"/>
        <v>0</v>
      </c>
    </row>
    <row r="111" spans="2:12">
      <c r="B111" s="5">
        <f t="shared" si="2"/>
        <v>108</v>
      </c>
      <c r="C111" s="6">
        <v>53</v>
      </c>
      <c r="D111" s="6" t="s">
        <v>144</v>
      </c>
      <c r="E111" s="6">
        <v>2003</v>
      </c>
      <c r="F111" s="6" t="s">
        <v>14</v>
      </c>
      <c r="G111" s="6" t="s">
        <v>15</v>
      </c>
      <c r="H111" s="6" t="s">
        <v>74</v>
      </c>
      <c r="I111" s="5">
        <v>53.17</v>
      </c>
      <c r="J111" s="5">
        <v>48.7</v>
      </c>
      <c r="K111" s="5">
        <v>48.7</v>
      </c>
      <c r="L111" s="5" t="b">
        <f t="shared" si="3"/>
        <v>0</v>
      </c>
    </row>
    <row r="112" spans="2:12">
      <c r="B112" s="5">
        <f t="shared" si="2"/>
        <v>109</v>
      </c>
      <c r="C112" s="6">
        <v>110</v>
      </c>
      <c r="D112" s="6" t="s">
        <v>145</v>
      </c>
      <c r="E112" s="6">
        <v>2002</v>
      </c>
      <c r="F112" s="6" t="s">
        <v>14</v>
      </c>
      <c r="G112" s="6" t="s">
        <v>15</v>
      </c>
      <c r="H112" s="6" t="s">
        <v>60</v>
      </c>
      <c r="I112" s="5">
        <v>51.8</v>
      </c>
      <c r="J112" s="5">
        <v>48.8</v>
      </c>
      <c r="K112" s="5">
        <v>48.8</v>
      </c>
      <c r="L112" s="5" t="b">
        <f t="shared" si="3"/>
        <v>0</v>
      </c>
    </row>
    <row r="113" spans="2:12">
      <c r="B113" s="5">
        <f t="shared" si="2"/>
        <v>110</v>
      </c>
      <c r="C113" s="6">
        <v>137</v>
      </c>
      <c r="D113" s="6" t="s">
        <v>146</v>
      </c>
      <c r="E113" s="6">
        <v>2001</v>
      </c>
      <c r="F113" s="6" t="s">
        <v>14</v>
      </c>
      <c r="G113" s="6" t="s">
        <v>15</v>
      </c>
      <c r="H113" s="6" t="s">
        <v>28</v>
      </c>
      <c r="I113" s="5" t="s">
        <v>20</v>
      </c>
      <c r="J113" s="5">
        <v>48.87</v>
      </c>
      <c r="K113" s="5">
        <v>48.87</v>
      </c>
      <c r="L113" s="5" t="b">
        <f t="shared" si="3"/>
        <v>0</v>
      </c>
    </row>
    <row r="114" spans="2:12">
      <c r="B114" s="5">
        <f t="shared" si="2"/>
        <v>111</v>
      </c>
      <c r="C114" s="6">
        <v>31</v>
      </c>
      <c r="D114" s="6" t="s">
        <v>147</v>
      </c>
      <c r="E114" s="6">
        <v>2004</v>
      </c>
      <c r="F114" s="6" t="s">
        <v>14</v>
      </c>
      <c r="G114" s="6" t="s">
        <v>15</v>
      </c>
      <c r="H114" s="6" t="s">
        <v>30</v>
      </c>
      <c r="I114" s="5">
        <v>49.78</v>
      </c>
      <c r="J114" s="5">
        <v>48.93</v>
      </c>
      <c r="K114" s="5">
        <v>48.93</v>
      </c>
      <c r="L114" s="5" t="b">
        <f t="shared" si="3"/>
        <v>0</v>
      </c>
    </row>
    <row r="115" spans="2:12">
      <c r="B115" s="5">
        <f t="shared" si="2"/>
        <v>112</v>
      </c>
      <c r="C115" s="6">
        <v>125</v>
      </c>
      <c r="D115" s="6" t="s">
        <v>148</v>
      </c>
      <c r="E115" s="6">
        <v>2002</v>
      </c>
      <c r="F115" s="6" t="s">
        <v>14</v>
      </c>
      <c r="G115" s="6" t="s">
        <v>15</v>
      </c>
      <c r="H115" s="6" t="s">
        <v>86</v>
      </c>
      <c r="I115" s="5">
        <v>52.05</v>
      </c>
      <c r="J115" s="5">
        <v>49.19</v>
      </c>
      <c r="K115" s="5">
        <v>49.19</v>
      </c>
      <c r="L115" s="5" t="b">
        <f t="shared" si="3"/>
        <v>0</v>
      </c>
    </row>
    <row r="116" spans="2:12">
      <c r="B116" s="5">
        <f t="shared" si="2"/>
        <v>113</v>
      </c>
      <c r="C116" s="6">
        <v>81</v>
      </c>
      <c r="D116" s="6" t="s">
        <v>149</v>
      </c>
      <c r="E116" s="6">
        <v>2003</v>
      </c>
      <c r="F116" s="6" t="s">
        <v>14</v>
      </c>
      <c r="G116" s="6" t="s">
        <v>15</v>
      </c>
      <c r="H116" s="6" t="s">
        <v>30</v>
      </c>
      <c r="I116" s="5">
        <v>51.84</v>
      </c>
      <c r="J116" s="5">
        <v>49.45</v>
      </c>
      <c r="K116" s="5">
        <v>49.45</v>
      </c>
      <c r="L116" s="5" t="b">
        <f t="shared" si="3"/>
        <v>0</v>
      </c>
    </row>
    <row r="117" spans="2:12">
      <c r="B117" s="5">
        <f t="shared" si="2"/>
        <v>114</v>
      </c>
      <c r="C117" s="6">
        <v>58</v>
      </c>
      <c r="D117" s="6" t="s">
        <v>150</v>
      </c>
      <c r="E117" s="6">
        <v>2003</v>
      </c>
      <c r="F117" s="6" t="s">
        <v>14</v>
      </c>
      <c r="G117" s="6" t="s">
        <v>15</v>
      </c>
      <c r="H117" s="6" t="s">
        <v>86</v>
      </c>
      <c r="I117" s="5">
        <v>54.63</v>
      </c>
      <c r="J117" s="5">
        <v>49.49</v>
      </c>
      <c r="K117" s="5">
        <v>49.49</v>
      </c>
      <c r="L117" s="5" t="b">
        <f t="shared" si="3"/>
        <v>0</v>
      </c>
    </row>
    <row r="118" spans="2:12">
      <c r="B118" s="5">
        <f t="shared" si="2"/>
        <v>115</v>
      </c>
      <c r="C118" s="6">
        <v>62</v>
      </c>
      <c r="D118" s="6" t="s">
        <v>151</v>
      </c>
      <c r="E118" s="6">
        <v>2003</v>
      </c>
      <c r="F118" s="6" t="s">
        <v>14</v>
      </c>
      <c r="G118" s="6" t="s">
        <v>15</v>
      </c>
      <c r="H118" s="6" t="s">
        <v>60</v>
      </c>
      <c r="I118" s="5">
        <v>49.55</v>
      </c>
      <c r="J118" s="5" t="s">
        <v>80</v>
      </c>
      <c r="K118" s="5">
        <v>49.55</v>
      </c>
      <c r="L118" s="5" t="b">
        <f t="shared" si="3"/>
        <v>0</v>
      </c>
    </row>
    <row r="119" spans="2:12">
      <c r="B119" s="5">
        <f t="shared" si="2"/>
        <v>116</v>
      </c>
      <c r="C119" s="6">
        <v>89</v>
      </c>
      <c r="D119" s="6" t="s">
        <v>152</v>
      </c>
      <c r="E119" s="6">
        <v>2003</v>
      </c>
      <c r="F119" s="6" t="s">
        <v>14</v>
      </c>
      <c r="G119" s="6" t="s">
        <v>15</v>
      </c>
      <c r="H119" s="6" t="s">
        <v>153</v>
      </c>
      <c r="I119" s="5">
        <v>51.85</v>
      </c>
      <c r="J119" s="5">
        <v>49.7</v>
      </c>
      <c r="K119" s="5">
        <v>49.7</v>
      </c>
      <c r="L119" s="5" t="b">
        <f t="shared" si="3"/>
        <v>0</v>
      </c>
    </row>
    <row r="120" spans="2:12">
      <c r="B120" s="5">
        <f t="shared" si="2"/>
        <v>117</v>
      </c>
      <c r="C120" s="6">
        <v>93</v>
      </c>
      <c r="D120" s="6" t="s">
        <v>154</v>
      </c>
      <c r="E120" s="6">
        <v>2002</v>
      </c>
      <c r="F120" s="6" t="s">
        <v>14</v>
      </c>
      <c r="G120" s="6" t="s">
        <v>15</v>
      </c>
      <c r="H120" s="6" t="s">
        <v>28</v>
      </c>
      <c r="I120" s="5" t="s">
        <v>20</v>
      </c>
      <c r="J120" s="5">
        <v>49.78</v>
      </c>
      <c r="K120" s="5">
        <v>49.78</v>
      </c>
      <c r="L120" s="5" t="b">
        <f t="shared" si="3"/>
        <v>0</v>
      </c>
    </row>
    <row r="121" spans="2:12">
      <c r="B121" s="5">
        <f t="shared" si="2"/>
        <v>118</v>
      </c>
      <c r="C121" s="6">
        <v>102</v>
      </c>
      <c r="D121" s="6" t="s">
        <v>155</v>
      </c>
      <c r="E121" s="6">
        <v>2002</v>
      </c>
      <c r="F121" s="6" t="s">
        <v>14</v>
      </c>
      <c r="G121" s="6" t="s">
        <v>15</v>
      </c>
      <c r="H121" s="6" t="s">
        <v>36</v>
      </c>
      <c r="I121" s="5">
        <v>55.92</v>
      </c>
      <c r="J121" s="5">
        <v>49.79</v>
      </c>
      <c r="K121" s="5">
        <v>49.79</v>
      </c>
      <c r="L121" s="5" t="b">
        <f t="shared" si="3"/>
        <v>0</v>
      </c>
    </row>
    <row r="122" spans="2:12">
      <c r="B122" s="5">
        <f t="shared" si="2"/>
        <v>119</v>
      </c>
      <c r="C122" s="6">
        <v>87</v>
      </c>
      <c r="D122" s="6" t="s">
        <v>156</v>
      </c>
      <c r="E122" s="6">
        <v>2003</v>
      </c>
      <c r="F122" s="6" t="s">
        <v>14</v>
      </c>
      <c r="G122" s="6" t="s">
        <v>15</v>
      </c>
      <c r="H122" s="6" t="s">
        <v>52</v>
      </c>
      <c r="I122" s="5">
        <v>52.93</v>
      </c>
      <c r="J122" s="5">
        <v>49.88</v>
      </c>
      <c r="K122" s="5">
        <v>49.88</v>
      </c>
      <c r="L122" s="5" t="b">
        <f t="shared" si="3"/>
        <v>0</v>
      </c>
    </row>
    <row r="123" spans="2:12">
      <c r="B123" s="5">
        <f t="shared" si="2"/>
        <v>120</v>
      </c>
      <c r="C123" s="6">
        <v>39</v>
      </c>
      <c r="D123" s="6" t="s">
        <v>157</v>
      </c>
      <c r="E123" s="6">
        <v>2004</v>
      </c>
      <c r="F123" s="6" t="s">
        <v>14</v>
      </c>
      <c r="G123" s="6" t="s">
        <v>15</v>
      </c>
      <c r="H123" s="6" t="s">
        <v>52</v>
      </c>
      <c r="I123" s="5">
        <v>53.95</v>
      </c>
      <c r="J123" s="5">
        <v>49.97</v>
      </c>
      <c r="K123" s="5">
        <v>49.97</v>
      </c>
      <c r="L123" s="5" t="b">
        <f t="shared" si="3"/>
        <v>0</v>
      </c>
    </row>
    <row r="124" spans="2:12">
      <c r="B124" s="5">
        <f t="shared" si="2"/>
        <v>121</v>
      </c>
      <c r="C124" s="6">
        <v>135</v>
      </c>
      <c r="D124" s="6" t="s">
        <v>158</v>
      </c>
      <c r="E124" s="6">
        <v>2001</v>
      </c>
      <c r="F124" s="6" t="s">
        <v>14</v>
      </c>
      <c r="G124" s="6" t="s">
        <v>15</v>
      </c>
      <c r="H124" s="6" t="s">
        <v>28</v>
      </c>
      <c r="I124" s="5">
        <v>56.21</v>
      </c>
      <c r="J124" s="5">
        <v>50.01</v>
      </c>
      <c r="K124" s="5">
        <v>50.01</v>
      </c>
      <c r="L124" s="5" t="b">
        <f t="shared" si="3"/>
        <v>0</v>
      </c>
    </row>
    <row r="125" spans="2:12">
      <c r="B125" s="5">
        <f t="shared" si="2"/>
        <v>122</v>
      </c>
      <c r="C125" s="6">
        <v>147</v>
      </c>
      <c r="D125" s="6" t="s">
        <v>159</v>
      </c>
      <c r="E125" s="6">
        <v>2001</v>
      </c>
      <c r="F125" s="6" t="s">
        <v>14</v>
      </c>
      <c r="G125" s="6" t="s">
        <v>15</v>
      </c>
      <c r="H125" s="6" t="s">
        <v>28</v>
      </c>
      <c r="I125" s="5">
        <v>50.16</v>
      </c>
      <c r="J125" s="5" t="s">
        <v>160</v>
      </c>
      <c r="K125" s="5">
        <v>50.16</v>
      </c>
      <c r="L125" s="5" t="b">
        <f t="shared" si="3"/>
        <v>0</v>
      </c>
    </row>
    <row r="126" spans="2:12">
      <c r="B126" s="5">
        <f t="shared" si="2"/>
        <v>123</v>
      </c>
      <c r="C126" s="6">
        <v>21</v>
      </c>
      <c r="D126" s="6" t="s">
        <v>161</v>
      </c>
      <c r="E126" s="6">
        <v>2004</v>
      </c>
      <c r="F126" s="6" t="s">
        <v>14</v>
      </c>
      <c r="G126" s="6" t="s">
        <v>15</v>
      </c>
      <c r="H126" s="6" t="s">
        <v>74</v>
      </c>
      <c r="I126" s="5">
        <v>50.17</v>
      </c>
      <c r="J126" s="5" t="s">
        <v>80</v>
      </c>
      <c r="K126" s="5">
        <v>50.17</v>
      </c>
      <c r="L126" s="5" t="b">
        <f t="shared" si="3"/>
        <v>0</v>
      </c>
    </row>
    <row r="127" spans="2:12">
      <c r="B127" s="5">
        <f t="shared" si="2"/>
        <v>124</v>
      </c>
      <c r="C127" s="6">
        <v>78</v>
      </c>
      <c r="D127" s="6" t="s">
        <v>162</v>
      </c>
      <c r="E127" s="6">
        <v>2003</v>
      </c>
      <c r="F127" s="6" t="s">
        <v>14</v>
      </c>
      <c r="G127" s="6" t="s">
        <v>15</v>
      </c>
      <c r="H127" s="6" t="s">
        <v>60</v>
      </c>
      <c r="I127" s="5">
        <v>53.58</v>
      </c>
      <c r="J127" s="5">
        <v>50.24</v>
      </c>
      <c r="K127" s="5">
        <v>50.24</v>
      </c>
      <c r="L127" s="5" t="b">
        <f t="shared" si="3"/>
        <v>0</v>
      </c>
    </row>
    <row r="128" spans="2:12">
      <c r="B128" s="5">
        <f t="shared" si="2"/>
        <v>125</v>
      </c>
      <c r="C128" s="6">
        <v>159</v>
      </c>
      <c r="D128" s="6" t="s">
        <v>163</v>
      </c>
      <c r="E128" s="6">
        <v>2000</v>
      </c>
      <c r="F128" s="6" t="s">
        <v>14</v>
      </c>
      <c r="G128" s="6" t="s">
        <v>15</v>
      </c>
      <c r="H128" s="6" t="s">
        <v>129</v>
      </c>
      <c r="I128" s="5">
        <v>55.5</v>
      </c>
      <c r="J128" s="5">
        <v>50.48</v>
      </c>
      <c r="K128" s="5">
        <v>50.48</v>
      </c>
      <c r="L128" s="5" t="b">
        <f t="shared" si="3"/>
        <v>0</v>
      </c>
    </row>
    <row r="129" spans="2:12">
      <c r="B129" s="5">
        <f t="shared" si="2"/>
        <v>126</v>
      </c>
      <c r="C129" s="6">
        <v>65</v>
      </c>
      <c r="D129" s="6" t="s">
        <v>164</v>
      </c>
      <c r="E129" s="6">
        <v>2003</v>
      </c>
      <c r="F129" s="6" t="s">
        <v>14</v>
      </c>
      <c r="G129" s="6" t="s">
        <v>15</v>
      </c>
      <c r="H129" s="6" t="s">
        <v>62</v>
      </c>
      <c r="I129" s="5">
        <v>58.22</v>
      </c>
      <c r="J129" s="5">
        <v>50.87</v>
      </c>
      <c r="K129" s="5">
        <v>50.87</v>
      </c>
      <c r="L129" s="5" t="b">
        <f t="shared" si="3"/>
        <v>0</v>
      </c>
    </row>
    <row r="130" spans="2:12">
      <c r="B130" s="5">
        <f t="shared" si="2"/>
        <v>127</v>
      </c>
      <c r="C130" s="6">
        <v>73</v>
      </c>
      <c r="D130" s="6" t="s">
        <v>165</v>
      </c>
      <c r="E130" s="6">
        <v>2003</v>
      </c>
      <c r="F130" s="6" t="s">
        <v>14</v>
      </c>
      <c r="G130" s="6" t="s">
        <v>15</v>
      </c>
      <c r="H130" s="6" t="s">
        <v>62</v>
      </c>
      <c r="I130" s="5">
        <v>54.88</v>
      </c>
      <c r="J130" s="5">
        <v>50.96</v>
      </c>
      <c r="K130" s="5">
        <v>50.96</v>
      </c>
      <c r="L130" s="5" t="b">
        <f t="shared" si="3"/>
        <v>0</v>
      </c>
    </row>
    <row r="131" spans="2:12">
      <c r="B131" s="5">
        <f t="shared" si="2"/>
        <v>128</v>
      </c>
      <c r="C131" s="6">
        <v>149</v>
      </c>
      <c r="D131" s="6" t="s">
        <v>166</v>
      </c>
      <c r="E131" s="6">
        <v>2001</v>
      </c>
      <c r="F131" s="6" t="s">
        <v>14</v>
      </c>
      <c r="G131" s="6" t="s">
        <v>15</v>
      </c>
      <c r="H131" s="6" t="s">
        <v>36</v>
      </c>
      <c r="I131" s="5">
        <v>55.4</v>
      </c>
      <c r="J131" s="5">
        <v>51.05</v>
      </c>
      <c r="K131" s="5">
        <v>51.05</v>
      </c>
      <c r="L131" s="5" t="b">
        <f t="shared" si="3"/>
        <v>0</v>
      </c>
    </row>
    <row r="132" spans="2:12">
      <c r="B132" s="5">
        <f t="shared" si="2"/>
        <v>129</v>
      </c>
      <c r="C132" s="6">
        <v>63</v>
      </c>
      <c r="D132" s="6" t="s">
        <v>167</v>
      </c>
      <c r="E132" s="6">
        <v>2003</v>
      </c>
      <c r="F132" s="6" t="s">
        <v>14</v>
      </c>
      <c r="G132" s="6" t="s">
        <v>15</v>
      </c>
      <c r="H132" s="6" t="s">
        <v>52</v>
      </c>
      <c r="I132" s="5">
        <v>53.57</v>
      </c>
      <c r="J132" s="5">
        <v>51.08</v>
      </c>
      <c r="K132" s="5">
        <v>51.08</v>
      </c>
      <c r="L132" s="5" t="b">
        <f t="shared" si="3"/>
        <v>0</v>
      </c>
    </row>
    <row r="133" spans="2:12">
      <c r="B133" s="5">
        <f t="shared" ref="B133:B171" si="4">_xlfn.RANK.EQ(K133,K:K,1)</f>
        <v>130</v>
      </c>
      <c r="C133" s="6">
        <v>45</v>
      </c>
      <c r="D133" s="6" t="s">
        <v>168</v>
      </c>
      <c r="E133" s="6">
        <v>2003</v>
      </c>
      <c r="F133" s="6" t="s">
        <v>14</v>
      </c>
      <c r="G133" s="6" t="s">
        <v>15</v>
      </c>
      <c r="H133" s="6" t="s">
        <v>129</v>
      </c>
      <c r="I133" s="5">
        <v>54.1</v>
      </c>
      <c r="J133" s="5">
        <v>51.09</v>
      </c>
      <c r="K133" s="5">
        <v>51.09</v>
      </c>
      <c r="L133" s="5" t="b">
        <f t="shared" ref="L133:L181" si="5">IF(B133&lt;11,SUM(11-B133))</f>
        <v>0</v>
      </c>
    </row>
    <row r="134" spans="2:12">
      <c r="B134" s="5">
        <f t="shared" si="4"/>
        <v>131</v>
      </c>
      <c r="C134" s="6">
        <v>119</v>
      </c>
      <c r="D134" s="6" t="s">
        <v>169</v>
      </c>
      <c r="E134" s="6">
        <v>2002</v>
      </c>
      <c r="F134" s="6" t="s">
        <v>14</v>
      </c>
      <c r="G134" s="6" t="s">
        <v>15</v>
      </c>
      <c r="H134" s="6" t="s">
        <v>21</v>
      </c>
      <c r="I134" s="5">
        <v>57.2</v>
      </c>
      <c r="J134" s="5">
        <v>51.17</v>
      </c>
      <c r="K134" s="5">
        <v>51.17</v>
      </c>
      <c r="L134" s="5" t="b">
        <f t="shared" si="5"/>
        <v>0</v>
      </c>
    </row>
    <row r="135" spans="2:12">
      <c r="B135" s="5">
        <f t="shared" si="4"/>
        <v>132</v>
      </c>
      <c r="C135" s="6">
        <v>123</v>
      </c>
      <c r="D135" s="6" t="s">
        <v>170</v>
      </c>
      <c r="E135" s="6">
        <v>2002</v>
      </c>
      <c r="F135" s="6" t="s">
        <v>14</v>
      </c>
      <c r="G135" s="6" t="s">
        <v>15</v>
      </c>
      <c r="H135" s="6" t="s">
        <v>52</v>
      </c>
      <c r="I135" s="5">
        <v>58.34</v>
      </c>
      <c r="J135" s="5">
        <v>51.21</v>
      </c>
      <c r="K135" s="5">
        <v>51.21</v>
      </c>
      <c r="L135" s="5" t="b">
        <f t="shared" si="5"/>
        <v>0</v>
      </c>
    </row>
    <row r="136" spans="2:12">
      <c r="B136" s="5">
        <f t="shared" si="4"/>
        <v>133</v>
      </c>
      <c r="C136" s="6">
        <v>120</v>
      </c>
      <c r="D136" s="6" t="s">
        <v>171</v>
      </c>
      <c r="E136" s="6">
        <v>2002</v>
      </c>
      <c r="F136" s="6" t="s">
        <v>14</v>
      </c>
      <c r="G136" s="6" t="s">
        <v>15</v>
      </c>
      <c r="H136" s="6" t="s">
        <v>86</v>
      </c>
      <c r="I136" s="5">
        <v>54.51</v>
      </c>
      <c r="J136" s="5">
        <v>51.28</v>
      </c>
      <c r="K136" s="5">
        <v>51.28</v>
      </c>
      <c r="L136" s="5" t="b">
        <f t="shared" si="5"/>
        <v>0</v>
      </c>
    </row>
    <row r="137" spans="2:12">
      <c r="B137" s="5">
        <f t="shared" si="4"/>
        <v>134</v>
      </c>
      <c r="C137" s="6">
        <v>7</v>
      </c>
      <c r="D137" s="6" t="s">
        <v>172</v>
      </c>
      <c r="E137" s="6">
        <v>2004</v>
      </c>
      <c r="F137" s="6" t="s">
        <v>14</v>
      </c>
      <c r="G137" s="6" t="s">
        <v>15</v>
      </c>
      <c r="H137" s="6" t="s">
        <v>33</v>
      </c>
      <c r="I137" s="5">
        <v>51.3</v>
      </c>
      <c r="J137" s="5">
        <v>51.37</v>
      </c>
      <c r="K137" s="5">
        <v>51.3</v>
      </c>
      <c r="L137" s="5" t="b">
        <f t="shared" si="5"/>
        <v>0</v>
      </c>
    </row>
    <row r="138" spans="2:12">
      <c r="B138" s="5">
        <f t="shared" si="4"/>
        <v>135</v>
      </c>
      <c r="C138" s="6">
        <v>79</v>
      </c>
      <c r="D138" s="6" t="s">
        <v>173</v>
      </c>
      <c r="E138" s="6">
        <v>2003</v>
      </c>
      <c r="F138" s="6" t="s">
        <v>14</v>
      </c>
      <c r="G138" s="6" t="s">
        <v>15</v>
      </c>
      <c r="H138" s="6" t="s">
        <v>60</v>
      </c>
      <c r="I138" s="5">
        <v>51.4</v>
      </c>
      <c r="J138" s="5" t="s">
        <v>20</v>
      </c>
      <c r="K138" s="5">
        <v>51.4</v>
      </c>
      <c r="L138" s="5" t="b">
        <f t="shared" si="5"/>
        <v>0</v>
      </c>
    </row>
    <row r="139" spans="2:12">
      <c r="B139" s="5">
        <f t="shared" si="4"/>
        <v>136</v>
      </c>
      <c r="C139" s="6">
        <v>17</v>
      </c>
      <c r="D139" s="6" t="s">
        <v>174</v>
      </c>
      <c r="E139" s="6">
        <v>2004</v>
      </c>
      <c r="F139" s="6" t="s">
        <v>14</v>
      </c>
      <c r="G139" s="6" t="s">
        <v>15</v>
      </c>
      <c r="H139" s="6" t="s">
        <v>23</v>
      </c>
      <c r="I139" s="5">
        <v>51.69</v>
      </c>
      <c r="J139" s="5" t="s">
        <v>80</v>
      </c>
      <c r="K139" s="5">
        <v>51.69</v>
      </c>
      <c r="L139" s="5" t="b">
        <f t="shared" si="5"/>
        <v>0</v>
      </c>
    </row>
    <row r="140" spans="2:12">
      <c r="B140" s="5">
        <f t="shared" si="4"/>
        <v>137</v>
      </c>
      <c r="C140" s="6">
        <v>86</v>
      </c>
      <c r="D140" s="6" t="s">
        <v>175</v>
      </c>
      <c r="E140" s="6">
        <v>2003</v>
      </c>
      <c r="F140" s="6" t="s">
        <v>14</v>
      </c>
      <c r="G140" s="6" t="s">
        <v>15</v>
      </c>
      <c r="H140" s="6" t="s">
        <v>129</v>
      </c>
      <c r="I140" s="5">
        <v>57.4</v>
      </c>
      <c r="J140" s="5">
        <v>52.3</v>
      </c>
      <c r="K140" s="5">
        <v>52.3</v>
      </c>
      <c r="L140" s="5" t="b">
        <f t="shared" si="5"/>
        <v>0</v>
      </c>
    </row>
    <row r="141" spans="2:12">
      <c r="B141" s="5">
        <f t="shared" si="4"/>
        <v>138</v>
      </c>
      <c r="C141" s="6">
        <v>44</v>
      </c>
      <c r="D141" s="6" t="s">
        <v>176</v>
      </c>
      <c r="E141" s="6">
        <v>2003</v>
      </c>
      <c r="F141" s="6" t="s">
        <v>14</v>
      </c>
      <c r="G141" s="6" t="s">
        <v>15</v>
      </c>
      <c r="H141" s="6" t="s">
        <v>30</v>
      </c>
      <c r="I141" s="5">
        <v>56.34</v>
      </c>
      <c r="J141" s="5">
        <v>52.42</v>
      </c>
      <c r="K141" s="5">
        <v>52.42</v>
      </c>
      <c r="L141" s="5" t="b">
        <f t="shared" si="5"/>
        <v>0</v>
      </c>
    </row>
    <row r="142" spans="2:12">
      <c r="B142" s="5">
        <f t="shared" si="4"/>
        <v>139</v>
      </c>
      <c r="C142" s="6">
        <v>14</v>
      </c>
      <c r="D142" s="6" t="s">
        <v>177</v>
      </c>
      <c r="E142" s="6">
        <v>2004</v>
      </c>
      <c r="F142" s="6" t="s">
        <v>14</v>
      </c>
      <c r="G142" s="6" t="s">
        <v>15</v>
      </c>
      <c r="H142" s="6" t="s">
        <v>30</v>
      </c>
      <c r="I142" s="5">
        <v>52.48</v>
      </c>
      <c r="J142" s="5" t="s">
        <v>20</v>
      </c>
      <c r="K142" s="5">
        <v>52.48</v>
      </c>
      <c r="L142" s="5" t="b">
        <f t="shared" si="5"/>
        <v>0</v>
      </c>
    </row>
    <row r="143" spans="2:12">
      <c r="B143" s="5">
        <f t="shared" si="4"/>
        <v>140</v>
      </c>
      <c r="C143" s="6">
        <v>97</v>
      </c>
      <c r="D143" s="6" t="s">
        <v>178</v>
      </c>
      <c r="E143" s="6">
        <v>2002</v>
      </c>
      <c r="F143" s="6" t="s">
        <v>14</v>
      </c>
      <c r="G143" s="6" t="s">
        <v>15</v>
      </c>
      <c r="H143" s="6" t="s">
        <v>86</v>
      </c>
      <c r="I143" s="5">
        <v>58.34</v>
      </c>
      <c r="J143" s="5">
        <v>52.78</v>
      </c>
      <c r="K143" s="5">
        <v>52.78</v>
      </c>
      <c r="L143" s="5" t="b">
        <f t="shared" si="5"/>
        <v>0</v>
      </c>
    </row>
    <row r="144" spans="2:12">
      <c r="B144" s="5">
        <f t="shared" si="4"/>
        <v>141</v>
      </c>
      <c r="C144" s="6">
        <v>22</v>
      </c>
      <c r="D144" s="6" t="s">
        <v>179</v>
      </c>
      <c r="E144" s="6">
        <v>2004</v>
      </c>
      <c r="F144" s="6" t="s">
        <v>14</v>
      </c>
      <c r="G144" s="6" t="s">
        <v>15</v>
      </c>
      <c r="H144" s="6" t="s">
        <v>30</v>
      </c>
      <c r="I144" s="5">
        <v>54.5</v>
      </c>
      <c r="J144" s="5">
        <v>53.19</v>
      </c>
      <c r="K144" s="5">
        <v>53.19</v>
      </c>
      <c r="L144" s="5" t="b">
        <f t="shared" si="5"/>
        <v>0</v>
      </c>
    </row>
    <row r="145" spans="2:12">
      <c r="B145" s="5">
        <f t="shared" si="4"/>
        <v>142</v>
      </c>
      <c r="C145" s="6">
        <v>106</v>
      </c>
      <c r="D145" s="6" t="s">
        <v>180</v>
      </c>
      <c r="E145" s="6">
        <v>2002</v>
      </c>
      <c r="F145" s="6" t="s">
        <v>14</v>
      </c>
      <c r="G145" s="6" t="s">
        <v>15</v>
      </c>
      <c r="H145" s="6" t="s">
        <v>153</v>
      </c>
      <c r="I145" s="5">
        <v>57.63</v>
      </c>
      <c r="J145" s="5">
        <v>53.45</v>
      </c>
      <c r="K145" s="5">
        <v>53.45</v>
      </c>
      <c r="L145" s="5" t="b">
        <f t="shared" si="5"/>
        <v>0</v>
      </c>
    </row>
    <row r="146" spans="2:12">
      <c r="B146" s="5">
        <f t="shared" si="4"/>
        <v>143</v>
      </c>
      <c r="C146" s="6">
        <v>3</v>
      </c>
      <c r="D146" s="6" t="s">
        <v>181</v>
      </c>
      <c r="E146" s="6">
        <v>2004</v>
      </c>
      <c r="F146" s="6" t="s">
        <v>14</v>
      </c>
      <c r="G146" s="6" t="s">
        <v>15</v>
      </c>
      <c r="H146" s="6" t="s">
        <v>74</v>
      </c>
      <c r="I146" s="5">
        <v>54.73</v>
      </c>
      <c r="J146" s="5">
        <v>53.48</v>
      </c>
      <c r="K146" s="5">
        <v>53.48</v>
      </c>
      <c r="L146" s="5" t="b">
        <f t="shared" si="5"/>
        <v>0</v>
      </c>
    </row>
    <row r="147" spans="2:12">
      <c r="B147" s="5">
        <f t="shared" si="4"/>
        <v>144</v>
      </c>
      <c r="C147" s="6">
        <v>66</v>
      </c>
      <c r="D147" s="6" t="s">
        <v>182</v>
      </c>
      <c r="E147" s="6">
        <v>2003</v>
      </c>
      <c r="F147" s="6" t="s">
        <v>14</v>
      </c>
      <c r="G147" s="6" t="s">
        <v>15</v>
      </c>
      <c r="H147" s="6" t="s">
        <v>74</v>
      </c>
      <c r="I147" s="5">
        <v>58.12</v>
      </c>
      <c r="J147" s="5">
        <v>53.52</v>
      </c>
      <c r="K147" s="5">
        <v>53.52</v>
      </c>
      <c r="L147" s="5" t="b">
        <f t="shared" si="5"/>
        <v>0</v>
      </c>
    </row>
    <row r="148" spans="2:12">
      <c r="B148" s="5">
        <f t="shared" si="4"/>
        <v>145</v>
      </c>
      <c r="C148" s="6">
        <v>154</v>
      </c>
      <c r="D148" s="6" t="s">
        <v>183</v>
      </c>
      <c r="E148" s="6">
        <v>2001</v>
      </c>
      <c r="F148" s="6" t="s">
        <v>14</v>
      </c>
      <c r="G148" s="6" t="s">
        <v>15</v>
      </c>
      <c r="H148" s="6" t="s">
        <v>52</v>
      </c>
      <c r="I148" s="5" t="s">
        <v>184</v>
      </c>
      <c r="J148" s="5">
        <v>53.69</v>
      </c>
      <c r="K148" s="5">
        <v>53.69</v>
      </c>
      <c r="L148" s="5" t="b">
        <f t="shared" si="5"/>
        <v>0</v>
      </c>
    </row>
    <row r="149" spans="2:12">
      <c r="B149" s="5">
        <f t="shared" si="4"/>
        <v>146</v>
      </c>
      <c r="C149" s="6">
        <v>122</v>
      </c>
      <c r="D149" s="6" t="s">
        <v>185</v>
      </c>
      <c r="E149" s="6">
        <v>2002</v>
      </c>
      <c r="F149" s="6" t="s">
        <v>14</v>
      </c>
      <c r="G149" s="6" t="s">
        <v>15</v>
      </c>
      <c r="H149" s="6" t="s">
        <v>23</v>
      </c>
      <c r="I149" s="5">
        <v>53.97</v>
      </c>
      <c r="J149" s="5" t="s">
        <v>80</v>
      </c>
      <c r="K149" s="5">
        <v>53.97</v>
      </c>
      <c r="L149" s="5" t="b">
        <f t="shared" si="5"/>
        <v>0</v>
      </c>
    </row>
    <row r="150" spans="2:12">
      <c r="B150" s="5">
        <f t="shared" si="4"/>
        <v>147</v>
      </c>
      <c r="C150" s="6">
        <v>10</v>
      </c>
      <c r="D150" s="6" t="s">
        <v>186</v>
      </c>
      <c r="E150" s="6">
        <v>2004</v>
      </c>
      <c r="F150" s="6" t="s">
        <v>14</v>
      </c>
      <c r="G150" s="6" t="s">
        <v>15</v>
      </c>
      <c r="H150" s="6" t="s">
        <v>52</v>
      </c>
      <c r="I150" s="5">
        <v>54.15</v>
      </c>
      <c r="J150" s="5">
        <v>55.38</v>
      </c>
      <c r="K150" s="5">
        <v>54.15</v>
      </c>
      <c r="L150" s="5" t="b">
        <f t="shared" si="5"/>
        <v>0</v>
      </c>
    </row>
    <row r="151" spans="2:12">
      <c r="B151" s="5">
        <f t="shared" si="4"/>
        <v>148</v>
      </c>
      <c r="C151" s="6">
        <v>20</v>
      </c>
      <c r="D151" s="6" t="s">
        <v>187</v>
      </c>
      <c r="E151" s="6">
        <v>2004</v>
      </c>
      <c r="F151" s="6" t="s">
        <v>14</v>
      </c>
      <c r="G151" s="6" t="s">
        <v>15</v>
      </c>
      <c r="H151" s="6" t="s">
        <v>23</v>
      </c>
      <c r="I151" s="5">
        <v>55.29</v>
      </c>
      <c r="J151" s="5">
        <v>54.19</v>
      </c>
      <c r="K151" s="5">
        <v>54.19</v>
      </c>
      <c r="L151" s="5" t="b">
        <f t="shared" si="5"/>
        <v>0</v>
      </c>
    </row>
    <row r="152" spans="2:12">
      <c r="B152" s="5">
        <f t="shared" si="4"/>
        <v>149</v>
      </c>
      <c r="C152" s="6">
        <v>8</v>
      </c>
      <c r="D152" s="6" t="s">
        <v>188</v>
      </c>
      <c r="E152" s="6">
        <v>2004</v>
      </c>
      <c r="F152" s="6" t="s">
        <v>14</v>
      </c>
      <c r="G152" s="6" t="s">
        <v>15</v>
      </c>
      <c r="H152" s="6" t="s">
        <v>30</v>
      </c>
      <c r="I152" s="5">
        <v>59.29</v>
      </c>
      <c r="J152" s="5">
        <v>54.45</v>
      </c>
      <c r="K152" s="5">
        <v>54.45</v>
      </c>
      <c r="L152" s="5" t="b">
        <f t="shared" si="5"/>
        <v>0</v>
      </c>
    </row>
    <row r="153" spans="2:12">
      <c r="B153" s="5">
        <f t="shared" si="4"/>
        <v>150</v>
      </c>
      <c r="C153" s="6">
        <v>12</v>
      </c>
      <c r="D153" s="6" t="s">
        <v>189</v>
      </c>
      <c r="E153" s="6">
        <v>2004</v>
      </c>
      <c r="F153" s="6" t="s">
        <v>14</v>
      </c>
      <c r="G153" s="6" t="s">
        <v>15</v>
      </c>
      <c r="H153" s="6" t="s">
        <v>30</v>
      </c>
      <c r="I153" s="5" t="s">
        <v>190</v>
      </c>
      <c r="J153" s="5">
        <v>54.74</v>
      </c>
      <c r="K153" s="5">
        <v>54.74</v>
      </c>
      <c r="L153" s="5" t="b">
        <f t="shared" si="5"/>
        <v>0</v>
      </c>
    </row>
    <row r="154" spans="2:12">
      <c r="B154" s="5">
        <f t="shared" si="4"/>
        <v>151</v>
      </c>
      <c r="C154" s="6">
        <v>59</v>
      </c>
      <c r="D154" s="6" t="s">
        <v>191</v>
      </c>
      <c r="E154" s="6">
        <v>2003</v>
      </c>
      <c r="F154" s="6" t="s">
        <v>14</v>
      </c>
      <c r="G154" s="6" t="s">
        <v>15</v>
      </c>
      <c r="H154" s="6" t="s">
        <v>74</v>
      </c>
      <c r="I154" s="5">
        <v>54.83</v>
      </c>
      <c r="J154" s="5" t="s">
        <v>160</v>
      </c>
      <c r="K154" s="5">
        <v>54.83</v>
      </c>
      <c r="L154" s="5" t="b">
        <f t="shared" si="5"/>
        <v>0</v>
      </c>
    </row>
    <row r="155" spans="2:12">
      <c r="B155" s="5">
        <f t="shared" si="4"/>
        <v>152</v>
      </c>
      <c r="C155" s="6">
        <v>18</v>
      </c>
      <c r="D155" s="6" t="s">
        <v>192</v>
      </c>
      <c r="E155" s="6">
        <v>2004</v>
      </c>
      <c r="F155" s="6" t="s">
        <v>14</v>
      </c>
      <c r="G155" s="6" t="s">
        <v>15</v>
      </c>
      <c r="H155" s="6" t="s">
        <v>30</v>
      </c>
      <c r="I155" s="5" t="s">
        <v>193</v>
      </c>
      <c r="J155" s="5">
        <v>54.92</v>
      </c>
      <c r="K155" s="5">
        <v>54.92</v>
      </c>
      <c r="L155" s="5" t="b">
        <f t="shared" si="5"/>
        <v>0</v>
      </c>
    </row>
    <row r="156" spans="2:12">
      <c r="B156" s="5">
        <f t="shared" si="4"/>
        <v>153</v>
      </c>
      <c r="C156" s="6">
        <v>11</v>
      </c>
      <c r="D156" s="6" t="s">
        <v>194</v>
      </c>
      <c r="E156" s="6">
        <v>2004</v>
      </c>
      <c r="F156" s="6" t="s">
        <v>14</v>
      </c>
      <c r="G156" s="6" t="s">
        <v>15</v>
      </c>
      <c r="H156" s="6" t="s">
        <v>21</v>
      </c>
      <c r="I156" s="5">
        <v>58.02</v>
      </c>
      <c r="J156" s="5">
        <v>55.2</v>
      </c>
      <c r="K156" s="5">
        <v>55.2</v>
      </c>
      <c r="L156" s="5" t="b">
        <f t="shared" si="5"/>
        <v>0</v>
      </c>
    </row>
    <row r="157" spans="2:12">
      <c r="B157" s="5">
        <f t="shared" si="4"/>
        <v>154</v>
      </c>
      <c r="C157" s="6">
        <v>128</v>
      </c>
      <c r="D157" s="6" t="s">
        <v>195</v>
      </c>
      <c r="E157" s="6">
        <v>2001</v>
      </c>
      <c r="F157" s="6" t="s">
        <v>14</v>
      </c>
      <c r="G157" s="6" t="s">
        <v>15</v>
      </c>
      <c r="H157" s="6" t="s">
        <v>18</v>
      </c>
      <c r="I157" s="5" t="s">
        <v>196</v>
      </c>
      <c r="J157" s="5">
        <v>55.38</v>
      </c>
      <c r="K157" s="5">
        <v>55.38</v>
      </c>
      <c r="L157" s="5" t="b">
        <f t="shared" si="5"/>
        <v>0</v>
      </c>
    </row>
    <row r="158" spans="2:12">
      <c r="B158" s="5">
        <f t="shared" si="4"/>
        <v>155</v>
      </c>
      <c r="C158" s="6">
        <v>54</v>
      </c>
      <c r="D158" s="6" t="s">
        <v>197</v>
      </c>
      <c r="E158" s="6">
        <v>2003</v>
      </c>
      <c r="F158" s="6" t="s">
        <v>14</v>
      </c>
      <c r="G158" s="6" t="s">
        <v>15</v>
      </c>
      <c r="H158" s="6" t="s">
        <v>28</v>
      </c>
      <c r="I158" s="5" t="s">
        <v>198</v>
      </c>
      <c r="J158" s="5">
        <v>55.45</v>
      </c>
      <c r="K158" s="5">
        <v>55.45</v>
      </c>
      <c r="L158" s="5" t="b">
        <f t="shared" si="5"/>
        <v>0</v>
      </c>
    </row>
    <row r="159" spans="2:12">
      <c r="B159" s="5">
        <f t="shared" si="4"/>
        <v>156</v>
      </c>
      <c r="C159" s="6">
        <v>42</v>
      </c>
      <c r="D159" s="6" t="s">
        <v>199</v>
      </c>
      <c r="E159" s="6">
        <v>2004</v>
      </c>
      <c r="F159" s="6" t="s">
        <v>14</v>
      </c>
      <c r="G159" s="6" t="s">
        <v>15</v>
      </c>
      <c r="H159" s="6" t="s">
        <v>74</v>
      </c>
      <c r="I159" s="5">
        <v>55.56</v>
      </c>
      <c r="J159" s="5" t="s">
        <v>160</v>
      </c>
      <c r="K159" s="5">
        <v>55.56</v>
      </c>
      <c r="L159" s="5" t="b">
        <f t="shared" si="5"/>
        <v>0</v>
      </c>
    </row>
    <row r="160" spans="2:12">
      <c r="B160" s="5">
        <f t="shared" si="4"/>
        <v>156</v>
      </c>
      <c r="C160" s="6">
        <v>6</v>
      </c>
      <c r="D160" s="6" t="s">
        <v>200</v>
      </c>
      <c r="E160" s="6">
        <v>2004</v>
      </c>
      <c r="F160" s="6" t="s">
        <v>14</v>
      </c>
      <c r="G160" s="6" t="s">
        <v>15</v>
      </c>
      <c r="H160" s="6" t="s">
        <v>129</v>
      </c>
      <c r="I160" s="5">
        <v>55.56</v>
      </c>
      <c r="J160" s="5">
        <v>56.78</v>
      </c>
      <c r="K160" s="5">
        <v>55.56</v>
      </c>
      <c r="L160" s="5" t="b">
        <f t="shared" si="5"/>
        <v>0</v>
      </c>
    </row>
    <row r="161" spans="2:12">
      <c r="B161" s="5">
        <f t="shared" si="4"/>
        <v>158</v>
      </c>
      <c r="C161" s="6">
        <v>33</v>
      </c>
      <c r="D161" s="6" t="s">
        <v>201</v>
      </c>
      <c r="E161" s="6">
        <v>2004</v>
      </c>
      <c r="F161" s="6" t="s">
        <v>14</v>
      </c>
      <c r="G161" s="6" t="s">
        <v>15</v>
      </c>
      <c r="H161" s="6" t="s">
        <v>30</v>
      </c>
      <c r="I161" s="5">
        <v>57.26</v>
      </c>
      <c r="J161" s="5">
        <v>56.09</v>
      </c>
      <c r="K161" s="5">
        <v>56.09</v>
      </c>
      <c r="L161" s="5" t="b">
        <f t="shared" si="5"/>
        <v>0</v>
      </c>
    </row>
    <row r="162" spans="2:12">
      <c r="B162" s="5">
        <f t="shared" si="4"/>
        <v>159</v>
      </c>
      <c r="C162" s="6">
        <v>60</v>
      </c>
      <c r="D162" s="6" t="s">
        <v>202</v>
      </c>
      <c r="E162" s="6">
        <v>2003</v>
      </c>
      <c r="F162" s="6" t="s">
        <v>14</v>
      </c>
      <c r="G162" s="6" t="s">
        <v>15</v>
      </c>
      <c r="H162" s="6" t="s">
        <v>62</v>
      </c>
      <c r="I162" s="5" t="s">
        <v>203</v>
      </c>
      <c r="J162" s="5">
        <v>56.26</v>
      </c>
      <c r="K162" s="5">
        <v>56.26</v>
      </c>
      <c r="L162" s="5" t="b">
        <f t="shared" si="5"/>
        <v>0</v>
      </c>
    </row>
    <row r="163" spans="2:12">
      <c r="B163" s="5">
        <f t="shared" si="4"/>
        <v>160</v>
      </c>
      <c r="C163" s="6">
        <v>13</v>
      </c>
      <c r="D163" s="6" t="s">
        <v>204</v>
      </c>
      <c r="E163" s="6">
        <v>2004</v>
      </c>
      <c r="F163" s="6" t="s">
        <v>14</v>
      </c>
      <c r="G163" s="6" t="s">
        <v>15</v>
      </c>
      <c r="H163" s="6" t="s">
        <v>30</v>
      </c>
      <c r="I163" s="5" t="s">
        <v>205</v>
      </c>
      <c r="J163" s="5">
        <v>56.92</v>
      </c>
      <c r="K163" s="5">
        <v>56.92</v>
      </c>
      <c r="L163" s="5" t="b">
        <f t="shared" si="5"/>
        <v>0</v>
      </c>
    </row>
    <row r="164" spans="2:12">
      <c r="B164" s="5">
        <f t="shared" si="4"/>
        <v>161</v>
      </c>
      <c r="C164" s="6">
        <v>118</v>
      </c>
      <c r="D164" s="6" t="s">
        <v>206</v>
      </c>
      <c r="E164" s="6">
        <v>2002</v>
      </c>
      <c r="F164" s="6" t="s">
        <v>14</v>
      </c>
      <c r="G164" s="6" t="s">
        <v>15</v>
      </c>
      <c r="H164" s="6" t="s">
        <v>23</v>
      </c>
      <c r="I164" s="5" t="s">
        <v>20</v>
      </c>
      <c r="J164" s="5">
        <v>56.99</v>
      </c>
      <c r="K164" s="5">
        <v>56.99</v>
      </c>
      <c r="L164" s="5" t="b">
        <f t="shared" si="5"/>
        <v>0</v>
      </c>
    </row>
    <row r="165" spans="2:12">
      <c r="B165" s="5">
        <f t="shared" si="4"/>
        <v>162</v>
      </c>
      <c r="C165" s="6">
        <v>41</v>
      </c>
      <c r="D165" s="6" t="s">
        <v>207</v>
      </c>
      <c r="E165" s="6">
        <v>2004</v>
      </c>
      <c r="F165" s="6" t="s">
        <v>14</v>
      </c>
      <c r="G165" s="6" t="s">
        <v>15</v>
      </c>
      <c r="H165" s="6" t="s">
        <v>129</v>
      </c>
      <c r="I165" s="5">
        <v>58.63</v>
      </c>
      <c r="J165" s="5">
        <v>57.12</v>
      </c>
      <c r="K165" s="5">
        <v>57.12</v>
      </c>
      <c r="L165" s="5" t="b">
        <f t="shared" si="5"/>
        <v>0</v>
      </c>
    </row>
    <row r="166" spans="2:12">
      <c r="B166" s="5">
        <f t="shared" si="4"/>
        <v>163</v>
      </c>
      <c r="C166" s="6">
        <v>34</v>
      </c>
      <c r="D166" s="6" t="s">
        <v>208</v>
      </c>
      <c r="E166" s="6">
        <v>2004</v>
      </c>
      <c r="F166" s="6" t="s">
        <v>14</v>
      </c>
      <c r="G166" s="6" t="s">
        <v>15</v>
      </c>
      <c r="H166" s="6" t="s">
        <v>30</v>
      </c>
      <c r="I166" s="5" t="s">
        <v>209</v>
      </c>
      <c r="J166" s="5">
        <v>57.14</v>
      </c>
      <c r="K166" s="5">
        <v>57.14</v>
      </c>
      <c r="L166" s="5" t="b">
        <f t="shared" si="5"/>
        <v>0</v>
      </c>
    </row>
    <row r="167" spans="2:12">
      <c r="B167" s="5">
        <f t="shared" si="4"/>
        <v>164</v>
      </c>
      <c r="C167" s="6">
        <v>28</v>
      </c>
      <c r="D167" s="6" t="s">
        <v>210</v>
      </c>
      <c r="E167" s="6">
        <v>2004</v>
      </c>
      <c r="F167" s="6" t="s">
        <v>14</v>
      </c>
      <c r="G167" s="6" t="s">
        <v>15</v>
      </c>
      <c r="H167" s="6" t="s">
        <v>30</v>
      </c>
      <c r="I167" s="5" t="s">
        <v>190</v>
      </c>
      <c r="J167" s="5">
        <v>57.59</v>
      </c>
      <c r="K167" s="5">
        <v>57.59</v>
      </c>
      <c r="L167" s="5" t="b">
        <f t="shared" si="5"/>
        <v>0</v>
      </c>
    </row>
    <row r="168" spans="2:12">
      <c r="B168" s="5">
        <f t="shared" si="4"/>
        <v>165</v>
      </c>
      <c r="C168" s="6">
        <v>101</v>
      </c>
      <c r="D168" s="6" t="s">
        <v>211</v>
      </c>
      <c r="E168" s="6">
        <v>2002</v>
      </c>
      <c r="F168" s="6" t="s">
        <v>14</v>
      </c>
      <c r="G168" s="6" t="s">
        <v>15</v>
      </c>
      <c r="H168" s="6" t="s">
        <v>129</v>
      </c>
      <c r="I168" s="5">
        <v>58.3</v>
      </c>
      <c r="J168" s="5">
        <v>57.9</v>
      </c>
      <c r="K168" s="5">
        <v>57.9</v>
      </c>
      <c r="L168" s="5" t="b">
        <f t="shared" si="5"/>
        <v>0</v>
      </c>
    </row>
    <row r="169" spans="2:12">
      <c r="B169" s="5">
        <f t="shared" si="4"/>
        <v>166</v>
      </c>
      <c r="C169" s="6">
        <v>91</v>
      </c>
      <c r="D169" s="6" t="s">
        <v>212</v>
      </c>
      <c r="E169" s="6">
        <v>2002</v>
      </c>
      <c r="F169" s="6" t="s">
        <v>14</v>
      </c>
      <c r="G169" s="6" t="s">
        <v>15</v>
      </c>
      <c r="H169" s="6" t="s">
        <v>62</v>
      </c>
      <c r="I169" s="5" t="s">
        <v>213</v>
      </c>
      <c r="J169" s="5">
        <v>58.33</v>
      </c>
      <c r="K169" s="5">
        <v>58.33</v>
      </c>
      <c r="L169" s="5" t="b">
        <f t="shared" si="5"/>
        <v>0</v>
      </c>
    </row>
    <row r="170" spans="2:12">
      <c r="B170" s="5">
        <f t="shared" si="4"/>
        <v>167</v>
      </c>
      <c r="C170" s="6">
        <v>15</v>
      </c>
      <c r="D170" s="6" t="s">
        <v>214</v>
      </c>
      <c r="E170" s="6">
        <v>2004</v>
      </c>
      <c r="F170" s="6" t="s">
        <v>85</v>
      </c>
      <c r="G170" s="6" t="s">
        <v>15</v>
      </c>
      <c r="H170" s="6" t="s">
        <v>86</v>
      </c>
      <c r="I170" s="5" t="s">
        <v>215</v>
      </c>
      <c r="J170" s="5">
        <v>59.7</v>
      </c>
      <c r="K170" s="5">
        <v>59.7</v>
      </c>
      <c r="L170" s="5" t="b">
        <f t="shared" si="5"/>
        <v>0</v>
      </c>
    </row>
    <row r="171" spans="2:12">
      <c r="B171" s="5">
        <f t="shared" si="4"/>
        <v>168</v>
      </c>
      <c r="C171" s="6">
        <v>90</v>
      </c>
      <c r="D171" s="6" t="s">
        <v>216</v>
      </c>
      <c r="E171" s="6">
        <v>2002</v>
      </c>
      <c r="F171" s="6" t="s">
        <v>14</v>
      </c>
      <c r="G171" s="6" t="s">
        <v>15</v>
      </c>
      <c r="H171" s="6" t="s">
        <v>18</v>
      </c>
      <c r="I171" s="5" t="s">
        <v>217</v>
      </c>
      <c r="J171" s="5">
        <v>59.78</v>
      </c>
      <c r="K171" s="5">
        <v>59.78</v>
      </c>
      <c r="L171" s="5" t="b">
        <f t="shared" si="5"/>
        <v>0</v>
      </c>
    </row>
    <row r="172" spans="2:12">
      <c r="B172" s="5">
        <v>169</v>
      </c>
      <c r="C172" s="6">
        <v>27</v>
      </c>
      <c r="D172" s="6" t="s">
        <v>218</v>
      </c>
      <c r="E172" s="6">
        <v>2004</v>
      </c>
      <c r="F172" s="6" t="s">
        <v>14</v>
      </c>
      <c r="G172" s="6" t="s">
        <v>15</v>
      </c>
      <c r="H172" s="6" t="s">
        <v>52</v>
      </c>
      <c r="I172" s="5" t="s">
        <v>219</v>
      </c>
      <c r="J172" s="5" t="s">
        <v>220</v>
      </c>
      <c r="K172" s="5" t="s">
        <v>220</v>
      </c>
      <c r="L172" s="5" t="b">
        <f t="shared" si="5"/>
        <v>0</v>
      </c>
    </row>
    <row r="173" spans="2:12">
      <c r="B173" s="5">
        <v>170</v>
      </c>
      <c r="C173" s="6">
        <v>4</v>
      </c>
      <c r="D173" s="6" t="s">
        <v>221</v>
      </c>
      <c r="E173" s="6">
        <v>2004</v>
      </c>
      <c r="F173" s="6" t="s">
        <v>14</v>
      </c>
      <c r="G173" s="6" t="s">
        <v>15</v>
      </c>
      <c r="H173" s="6" t="s">
        <v>21</v>
      </c>
      <c r="I173" s="5" t="s">
        <v>222</v>
      </c>
      <c r="J173" s="5" t="s">
        <v>223</v>
      </c>
      <c r="K173" s="5" t="s">
        <v>222</v>
      </c>
      <c r="L173" s="5" t="b">
        <f t="shared" si="5"/>
        <v>0</v>
      </c>
    </row>
    <row r="174" spans="2:12">
      <c r="B174" s="5">
        <v>171</v>
      </c>
      <c r="C174" s="6">
        <v>67</v>
      </c>
      <c r="D174" s="6" t="s">
        <v>224</v>
      </c>
      <c r="E174" s="6">
        <v>2003</v>
      </c>
      <c r="F174" s="6" t="s">
        <v>14</v>
      </c>
      <c r="G174" s="6" t="s">
        <v>15</v>
      </c>
      <c r="H174" s="6" t="s">
        <v>74</v>
      </c>
      <c r="I174" s="5" t="s">
        <v>225</v>
      </c>
      <c r="J174" s="5" t="s">
        <v>20</v>
      </c>
      <c r="K174" s="5" t="s">
        <v>225</v>
      </c>
      <c r="L174" s="5" t="b">
        <f t="shared" si="5"/>
        <v>0</v>
      </c>
    </row>
    <row r="175" spans="2:12">
      <c r="B175" s="5">
        <v>172</v>
      </c>
      <c r="C175" s="6">
        <v>156</v>
      </c>
      <c r="D175" s="6" t="s">
        <v>226</v>
      </c>
      <c r="E175" s="6">
        <v>2000</v>
      </c>
      <c r="F175" s="6" t="s">
        <v>14</v>
      </c>
      <c r="G175" s="6" t="s">
        <v>15</v>
      </c>
      <c r="H175" s="6" t="s">
        <v>62</v>
      </c>
      <c r="I175" s="5" t="s">
        <v>80</v>
      </c>
      <c r="J175" s="5" t="s">
        <v>227</v>
      </c>
      <c r="K175" s="5" t="s">
        <v>227</v>
      </c>
      <c r="L175" s="5" t="b">
        <f t="shared" si="5"/>
        <v>0</v>
      </c>
    </row>
    <row r="176" spans="2:12">
      <c r="B176" s="5">
        <v>173</v>
      </c>
      <c r="C176" s="6">
        <v>64</v>
      </c>
      <c r="D176" s="6" t="s">
        <v>228</v>
      </c>
      <c r="E176" s="6">
        <v>2003</v>
      </c>
      <c r="F176" s="6" t="s">
        <v>14</v>
      </c>
      <c r="G176" s="6" t="s">
        <v>15</v>
      </c>
      <c r="H176" s="6" t="s">
        <v>86</v>
      </c>
      <c r="I176" s="5" t="s">
        <v>229</v>
      </c>
      <c r="J176" s="5" t="s">
        <v>80</v>
      </c>
      <c r="K176" s="5" t="s">
        <v>229</v>
      </c>
      <c r="L176" s="5" t="b">
        <f t="shared" si="5"/>
        <v>0</v>
      </c>
    </row>
    <row r="177" spans="2:12">
      <c r="B177" s="5" t="s">
        <v>280</v>
      </c>
      <c r="C177" s="6">
        <v>108</v>
      </c>
      <c r="D177" s="6" t="s">
        <v>230</v>
      </c>
      <c r="E177" s="6">
        <v>2002</v>
      </c>
      <c r="F177" s="6" t="s">
        <v>14</v>
      </c>
      <c r="G177" s="6" t="s">
        <v>15</v>
      </c>
      <c r="H177" s="6" t="s">
        <v>18</v>
      </c>
      <c r="I177" s="5" t="s">
        <v>20</v>
      </c>
      <c r="J177" s="5" t="s">
        <v>20</v>
      </c>
      <c r="K177" s="5" t="s">
        <v>20</v>
      </c>
      <c r="L177" s="5" t="b">
        <f t="shared" si="5"/>
        <v>0</v>
      </c>
    </row>
    <row r="178" spans="2:12">
      <c r="B178" s="5" t="s">
        <v>280</v>
      </c>
      <c r="C178" s="6">
        <v>43</v>
      </c>
      <c r="D178" s="6" t="s">
        <v>231</v>
      </c>
      <c r="E178" s="6">
        <v>2004</v>
      </c>
      <c r="F178" s="6" t="s">
        <v>14</v>
      </c>
      <c r="G178" s="6" t="s">
        <v>15</v>
      </c>
      <c r="H178" s="6" t="s">
        <v>30</v>
      </c>
      <c r="I178" s="5" t="s">
        <v>160</v>
      </c>
      <c r="J178" s="5" t="s">
        <v>160</v>
      </c>
      <c r="K178" s="5" t="s">
        <v>160</v>
      </c>
      <c r="L178" s="5" t="b">
        <f t="shared" si="5"/>
        <v>0</v>
      </c>
    </row>
    <row r="179" spans="2:12">
      <c r="B179" s="5" t="s">
        <v>280</v>
      </c>
      <c r="C179" s="6">
        <v>109</v>
      </c>
      <c r="D179" s="6" t="s">
        <v>232</v>
      </c>
      <c r="E179" s="6">
        <v>2002</v>
      </c>
      <c r="F179" s="6" t="s">
        <v>14</v>
      </c>
      <c r="G179" s="6" t="s">
        <v>15</v>
      </c>
      <c r="H179" s="6" t="s">
        <v>86</v>
      </c>
      <c r="I179" s="5" t="s">
        <v>160</v>
      </c>
      <c r="J179" s="5" t="s">
        <v>160</v>
      </c>
      <c r="K179" s="5" t="s">
        <v>160</v>
      </c>
      <c r="L179" s="5" t="b">
        <f t="shared" si="5"/>
        <v>0</v>
      </c>
    </row>
    <row r="180" spans="2:12">
      <c r="B180" s="5" t="s">
        <v>280</v>
      </c>
      <c r="C180" s="6">
        <v>121</v>
      </c>
      <c r="D180" s="6" t="s">
        <v>233</v>
      </c>
      <c r="E180" s="6">
        <v>2002</v>
      </c>
      <c r="F180" s="6" t="s">
        <v>85</v>
      </c>
      <c r="G180" s="6" t="s">
        <v>15</v>
      </c>
      <c r="H180" s="6" t="s">
        <v>86</v>
      </c>
      <c r="I180" s="5" t="s">
        <v>160</v>
      </c>
      <c r="J180" s="5" t="s">
        <v>160</v>
      </c>
      <c r="K180" s="5" t="s">
        <v>160</v>
      </c>
      <c r="L180" s="5" t="b">
        <f t="shared" si="5"/>
        <v>0</v>
      </c>
    </row>
    <row r="181" spans="2:12">
      <c r="B181" s="5" t="s">
        <v>280</v>
      </c>
      <c r="C181" s="6">
        <v>126</v>
      </c>
      <c r="D181" s="6" t="s">
        <v>234</v>
      </c>
      <c r="E181" s="6">
        <v>2001</v>
      </c>
      <c r="F181" s="6" t="s">
        <v>14</v>
      </c>
      <c r="G181" s="6" t="s">
        <v>15</v>
      </c>
      <c r="H181" s="6" t="s">
        <v>28</v>
      </c>
      <c r="I181" s="5" t="s">
        <v>160</v>
      </c>
      <c r="J181" s="5" t="s">
        <v>160</v>
      </c>
      <c r="K181" s="5" t="s">
        <v>160</v>
      </c>
      <c r="L181" s="5" t="b">
        <f t="shared" si="5"/>
        <v>0</v>
      </c>
    </row>
  </sheetData>
  <mergeCells count="1">
    <mergeCell ref="D1:H1"/>
  </mergeCells>
  <conditionalFormatting sqref="L1:L1048576">
    <cfRule type="containsText" dxfId="1" priority="1" operator="containsText" text="FALSE">
      <formula>NOT(ISERROR(SEARCH("FALSE",L1)))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0070C0"/>
  </sheetPr>
  <dimension ref="A1:L36"/>
  <sheetViews>
    <sheetView showGridLines="0" workbookViewId="0">
      <selection activeCell="N9" sqref="N9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1640625" bestFit="1" customWidth="1"/>
    <col min="4" max="4" width="30.1640625" bestFit="1" customWidth="1"/>
    <col min="5" max="5" width="5" bestFit="1" customWidth="1"/>
    <col min="6" max="6" width="4" bestFit="1" customWidth="1"/>
    <col min="7" max="7" width="6.33203125" bestFit="1" customWidth="1"/>
    <col min="8" max="8" width="17.5" bestFit="1" customWidth="1"/>
    <col min="9" max="10" width="7.1640625" style="1" bestFit="1" customWidth="1"/>
    <col min="11" max="11" width="9.1640625" style="1" bestFit="1" customWidth="1"/>
    <col min="12" max="12" width="9.1640625" style="1" customWidth="1"/>
  </cols>
  <sheetData>
    <row r="1" spans="1:12">
      <c r="D1" s="16" t="s">
        <v>235</v>
      </c>
      <c r="E1" s="16"/>
      <c r="F1" s="16"/>
      <c r="G1" s="16"/>
      <c r="H1" s="16"/>
    </row>
    <row r="3" spans="1:12">
      <c r="A3" s="2"/>
      <c r="B3" s="3" t="s">
        <v>236</v>
      </c>
      <c r="C3" s="4" t="s">
        <v>237</v>
      </c>
      <c r="D3" s="4" t="s">
        <v>238</v>
      </c>
      <c r="E3" s="4" t="s">
        <v>239</v>
      </c>
      <c r="F3" s="4" t="s">
        <v>240</v>
      </c>
      <c r="G3" s="4" t="s">
        <v>8</v>
      </c>
      <c r="H3" s="4" t="s">
        <v>241</v>
      </c>
      <c r="I3" s="3" t="s">
        <v>242</v>
      </c>
      <c r="J3" s="3" t="s">
        <v>243</v>
      </c>
      <c r="K3" s="3" t="s">
        <v>244</v>
      </c>
      <c r="L3" s="3" t="s">
        <v>288</v>
      </c>
    </row>
    <row r="4" spans="1:12">
      <c r="B4" s="5">
        <f t="shared" ref="B4:B33" si="0">_xlfn.RANK.EQ(K4,K:K,1)</f>
        <v>1</v>
      </c>
      <c r="C4" s="6">
        <v>65</v>
      </c>
      <c r="D4" s="6" t="s">
        <v>245</v>
      </c>
      <c r="E4" s="6">
        <v>2006</v>
      </c>
      <c r="F4" s="6" t="s">
        <v>14</v>
      </c>
      <c r="G4" s="6" t="s">
        <v>246</v>
      </c>
      <c r="H4" s="6" t="s">
        <v>33</v>
      </c>
      <c r="I4" s="5" t="s">
        <v>20</v>
      </c>
      <c r="J4" s="5">
        <v>38.270000000000003</v>
      </c>
      <c r="K4" s="5">
        <v>38.270000000000003</v>
      </c>
      <c r="L4" s="5">
        <f>IF(B4&lt;11,SUM(11-B4))</f>
        <v>10</v>
      </c>
    </row>
    <row r="5" spans="1:12">
      <c r="B5" s="5">
        <f t="shared" si="0"/>
        <v>2</v>
      </c>
      <c r="C5" s="6">
        <v>64</v>
      </c>
      <c r="D5" s="6" t="s">
        <v>247</v>
      </c>
      <c r="E5" s="6">
        <v>2005</v>
      </c>
      <c r="F5" s="6" t="s">
        <v>14</v>
      </c>
      <c r="G5" s="6" t="s">
        <v>246</v>
      </c>
      <c r="H5" s="6" t="s">
        <v>30</v>
      </c>
      <c r="I5" s="5">
        <v>42.76</v>
      </c>
      <c r="J5" s="5">
        <v>40.33</v>
      </c>
      <c r="K5" s="5">
        <v>40.33</v>
      </c>
      <c r="L5" s="5">
        <f t="shared" ref="L5:L36" si="1">IF(B5&lt;11,SUM(11-B5))</f>
        <v>9</v>
      </c>
    </row>
    <row r="6" spans="1:12">
      <c r="B6" s="5">
        <f t="shared" si="0"/>
        <v>3</v>
      </c>
      <c r="C6" s="6">
        <v>50</v>
      </c>
      <c r="D6" s="6" t="s">
        <v>248</v>
      </c>
      <c r="E6" s="6">
        <v>2006</v>
      </c>
      <c r="F6" s="6" t="s">
        <v>14</v>
      </c>
      <c r="G6" s="6" t="s">
        <v>246</v>
      </c>
      <c r="H6" s="6" t="s">
        <v>33</v>
      </c>
      <c r="I6" s="5">
        <v>42.91</v>
      </c>
      <c r="J6" s="5">
        <v>40.46</v>
      </c>
      <c r="K6" s="5">
        <v>40.46</v>
      </c>
      <c r="L6" s="5">
        <f t="shared" si="1"/>
        <v>8</v>
      </c>
    </row>
    <row r="7" spans="1:12">
      <c r="B7" s="5">
        <f t="shared" si="0"/>
        <v>4</v>
      </c>
      <c r="C7" s="6">
        <v>14</v>
      </c>
      <c r="D7" s="6" t="s">
        <v>249</v>
      </c>
      <c r="E7" s="6">
        <v>2006</v>
      </c>
      <c r="F7" s="6" t="s">
        <v>14</v>
      </c>
      <c r="G7" s="6" t="s">
        <v>246</v>
      </c>
      <c r="H7" s="6" t="s">
        <v>33</v>
      </c>
      <c r="I7" s="5">
        <v>43</v>
      </c>
      <c r="J7" s="5">
        <v>40.58</v>
      </c>
      <c r="K7" s="5">
        <v>40.58</v>
      </c>
      <c r="L7" s="5">
        <f t="shared" si="1"/>
        <v>7</v>
      </c>
    </row>
    <row r="8" spans="1:12">
      <c r="B8" s="5">
        <f t="shared" si="0"/>
        <v>5</v>
      </c>
      <c r="C8" s="6">
        <v>61</v>
      </c>
      <c r="D8" s="6" t="s">
        <v>250</v>
      </c>
      <c r="E8" s="6">
        <v>2006</v>
      </c>
      <c r="F8" s="6" t="s">
        <v>14</v>
      </c>
      <c r="G8" s="6" t="s">
        <v>246</v>
      </c>
      <c r="H8" s="6" t="s">
        <v>33</v>
      </c>
      <c r="I8" s="5">
        <v>46.75</v>
      </c>
      <c r="J8" s="5">
        <v>41.61</v>
      </c>
      <c r="K8" s="5">
        <v>41.61</v>
      </c>
      <c r="L8" s="5">
        <f t="shared" si="1"/>
        <v>6</v>
      </c>
    </row>
    <row r="9" spans="1:12">
      <c r="B9" s="5">
        <f t="shared" si="0"/>
        <v>6</v>
      </c>
      <c r="C9" s="6">
        <v>63</v>
      </c>
      <c r="D9" s="6" t="s">
        <v>251</v>
      </c>
      <c r="E9" s="6">
        <v>2005</v>
      </c>
      <c r="F9" s="6" t="s">
        <v>14</v>
      </c>
      <c r="G9" s="6" t="s">
        <v>246</v>
      </c>
      <c r="H9" s="6" t="s">
        <v>33</v>
      </c>
      <c r="I9" s="5">
        <v>46.15</v>
      </c>
      <c r="J9" s="5">
        <v>42.29</v>
      </c>
      <c r="K9" s="5">
        <v>42.29</v>
      </c>
      <c r="L9" s="5">
        <v>0</v>
      </c>
    </row>
    <row r="10" spans="1:12">
      <c r="B10" s="5">
        <f t="shared" si="0"/>
        <v>7</v>
      </c>
      <c r="C10" s="6">
        <v>46</v>
      </c>
      <c r="D10" s="6" t="s">
        <v>252</v>
      </c>
      <c r="E10" s="6">
        <v>2005</v>
      </c>
      <c r="F10" s="6" t="s">
        <v>14</v>
      </c>
      <c r="G10" s="6" t="s">
        <v>246</v>
      </c>
      <c r="H10" s="6" t="s">
        <v>74</v>
      </c>
      <c r="I10" s="5">
        <v>45.23</v>
      </c>
      <c r="J10" s="5">
        <v>43.1</v>
      </c>
      <c r="K10" s="5">
        <v>43.1</v>
      </c>
      <c r="L10" s="5">
        <v>5</v>
      </c>
    </row>
    <row r="11" spans="1:12">
      <c r="B11" s="5">
        <f t="shared" si="0"/>
        <v>8</v>
      </c>
      <c r="C11" s="6">
        <v>16</v>
      </c>
      <c r="D11" s="6" t="s">
        <v>253</v>
      </c>
      <c r="E11" s="6">
        <v>2006</v>
      </c>
      <c r="F11" s="6" t="s">
        <v>14</v>
      </c>
      <c r="G11" s="6" t="s">
        <v>246</v>
      </c>
      <c r="H11" s="6" t="s">
        <v>30</v>
      </c>
      <c r="I11" s="5">
        <v>49.26</v>
      </c>
      <c r="J11" s="5">
        <v>43.48</v>
      </c>
      <c r="K11" s="5">
        <v>43.48</v>
      </c>
      <c r="L11" s="5">
        <v>4</v>
      </c>
    </row>
    <row r="12" spans="1:12">
      <c r="B12" s="5">
        <f t="shared" si="0"/>
        <v>9</v>
      </c>
      <c r="C12" s="6">
        <v>7</v>
      </c>
      <c r="D12" s="6" t="s">
        <v>254</v>
      </c>
      <c r="E12" s="6">
        <v>2007</v>
      </c>
      <c r="F12" s="6" t="s">
        <v>14</v>
      </c>
      <c r="G12" s="6" t="s">
        <v>246</v>
      </c>
      <c r="H12" s="6" t="s">
        <v>30</v>
      </c>
      <c r="I12" s="5">
        <v>45.53</v>
      </c>
      <c r="J12" s="5">
        <v>43.58</v>
      </c>
      <c r="K12" s="5">
        <v>43.58</v>
      </c>
      <c r="L12" s="5">
        <v>3</v>
      </c>
    </row>
    <row r="13" spans="1:12">
      <c r="B13" s="5">
        <f t="shared" si="0"/>
        <v>10</v>
      </c>
      <c r="C13" s="6">
        <v>26</v>
      </c>
      <c r="D13" s="6" t="s">
        <v>255</v>
      </c>
      <c r="E13" s="6">
        <v>2005</v>
      </c>
      <c r="F13" s="6" t="s">
        <v>14</v>
      </c>
      <c r="G13" s="6" t="s">
        <v>246</v>
      </c>
      <c r="H13" s="6" t="s">
        <v>30</v>
      </c>
      <c r="I13" s="5">
        <v>47.44</v>
      </c>
      <c r="J13" s="5">
        <v>43.86</v>
      </c>
      <c r="K13" s="5">
        <v>43.86</v>
      </c>
      <c r="L13" s="5">
        <v>2</v>
      </c>
    </row>
    <row r="14" spans="1:12">
      <c r="B14" s="5">
        <f t="shared" si="0"/>
        <v>11</v>
      </c>
      <c r="C14" s="6">
        <v>18</v>
      </c>
      <c r="D14" s="6" t="s">
        <v>256</v>
      </c>
      <c r="E14" s="6">
        <v>2005</v>
      </c>
      <c r="F14" s="6" t="s">
        <v>14</v>
      </c>
      <c r="G14" s="6" t="s">
        <v>246</v>
      </c>
      <c r="H14" s="6" t="s">
        <v>30</v>
      </c>
      <c r="I14" s="5">
        <v>45.35</v>
      </c>
      <c r="J14" s="5">
        <v>43.88</v>
      </c>
      <c r="K14" s="5">
        <v>43.88</v>
      </c>
      <c r="L14" s="5">
        <v>0</v>
      </c>
    </row>
    <row r="15" spans="1:12">
      <c r="B15" s="5">
        <f t="shared" si="0"/>
        <v>12</v>
      </c>
      <c r="C15" s="6">
        <v>6</v>
      </c>
      <c r="D15" s="6" t="s">
        <v>257</v>
      </c>
      <c r="E15" s="6">
        <v>2006</v>
      </c>
      <c r="F15" s="6" t="s">
        <v>14</v>
      </c>
      <c r="G15" s="6" t="s">
        <v>246</v>
      </c>
      <c r="H15" s="6" t="s">
        <v>74</v>
      </c>
      <c r="I15" s="5">
        <v>47.74</v>
      </c>
      <c r="J15" s="5">
        <v>43.97</v>
      </c>
      <c r="K15" s="5">
        <v>43.97</v>
      </c>
      <c r="L15" s="5">
        <v>1</v>
      </c>
    </row>
    <row r="16" spans="1:12">
      <c r="B16" s="5">
        <f t="shared" si="0"/>
        <v>13</v>
      </c>
      <c r="C16" s="6">
        <v>28</v>
      </c>
      <c r="D16" s="6" t="s">
        <v>258</v>
      </c>
      <c r="E16" s="6">
        <v>2005</v>
      </c>
      <c r="F16" s="6" t="s">
        <v>14</v>
      </c>
      <c r="G16" s="6" t="s">
        <v>246</v>
      </c>
      <c r="H16" s="6" t="s">
        <v>33</v>
      </c>
      <c r="I16" s="5">
        <v>48.91</v>
      </c>
      <c r="J16" s="5">
        <v>44.12</v>
      </c>
      <c r="K16" s="5">
        <v>44.12</v>
      </c>
      <c r="L16" s="5" t="b">
        <f t="shared" si="1"/>
        <v>0</v>
      </c>
    </row>
    <row r="17" spans="2:12">
      <c r="B17" s="5">
        <f t="shared" si="0"/>
        <v>14</v>
      </c>
      <c r="C17" s="6">
        <v>24</v>
      </c>
      <c r="D17" s="6" t="s">
        <v>259</v>
      </c>
      <c r="E17" s="6">
        <v>2005</v>
      </c>
      <c r="F17" s="6" t="s">
        <v>14</v>
      </c>
      <c r="G17" s="6" t="s">
        <v>246</v>
      </c>
      <c r="H17" s="6" t="s">
        <v>74</v>
      </c>
      <c r="I17" s="5">
        <v>45.69</v>
      </c>
      <c r="J17" s="5">
        <v>44.81</v>
      </c>
      <c r="K17" s="5">
        <v>44.81</v>
      </c>
      <c r="L17" s="5" t="b">
        <f t="shared" si="1"/>
        <v>0</v>
      </c>
    </row>
    <row r="18" spans="2:12">
      <c r="B18" s="5">
        <f t="shared" si="0"/>
        <v>15</v>
      </c>
      <c r="C18" s="6">
        <v>19</v>
      </c>
      <c r="D18" s="6" t="s">
        <v>260</v>
      </c>
      <c r="E18" s="6">
        <v>2006</v>
      </c>
      <c r="F18" s="6" t="s">
        <v>14</v>
      </c>
      <c r="G18" s="6" t="s">
        <v>246</v>
      </c>
      <c r="H18" s="6" t="s">
        <v>30</v>
      </c>
      <c r="I18" s="5">
        <v>49.42</v>
      </c>
      <c r="J18" s="5">
        <v>45.96</v>
      </c>
      <c r="K18" s="5">
        <v>45.96</v>
      </c>
      <c r="L18" s="5" t="b">
        <f t="shared" si="1"/>
        <v>0</v>
      </c>
    </row>
    <row r="19" spans="2:12">
      <c r="B19" s="5">
        <f t="shared" si="0"/>
        <v>16</v>
      </c>
      <c r="C19" s="6">
        <v>51</v>
      </c>
      <c r="D19" s="6" t="s">
        <v>261</v>
      </c>
      <c r="E19" s="6">
        <v>2006</v>
      </c>
      <c r="F19" s="6" t="s">
        <v>14</v>
      </c>
      <c r="G19" s="6" t="s">
        <v>246</v>
      </c>
      <c r="H19" s="6" t="s">
        <v>30</v>
      </c>
      <c r="I19" s="5">
        <v>48.83</v>
      </c>
      <c r="J19" s="5">
        <v>46.03</v>
      </c>
      <c r="K19" s="5">
        <v>46.03</v>
      </c>
      <c r="L19" s="5" t="b">
        <f t="shared" si="1"/>
        <v>0</v>
      </c>
    </row>
    <row r="20" spans="2:12">
      <c r="B20" s="5">
        <f t="shared" si="0"/>
        <v>17</v>
      </c>
      <c r="C20" s="6">
        <v>17</v>
      </c>
      <c r="D20" s="6" t="s">
        <v>262</v>
      </c>
      <c r="E20" s="6">
        <v>2005</v>
      </c>
      <c r="F20" s="6" t="s">
        <v>14</v>
      </c>
      <c r="G20" s="6" t="s">
        <v>246</v>
      </c>
      <c r="H20" s="6" t="s">
        <v>30</v>
      </c>
      <c r="I20" s="5">
        <v>50.84</v>
      </c>
      <c r="J20" s="5">
        <v>46.45</v>
      </c>
      <c r="K20" s="5">
        <v>46.45</v>
      </c>
      <c r="L20" s="5" t="b">
        <f t="shared" si="1"/>
        <v>0</v>
      </c>
    </row>
    <row r="21" spans="2:12">
      <c r="B21" s="5">
        <f t="shared" si="0"/>
        <v>18</v>
      </c>
      <c r="C21" s="6">
        <v>48</v>
      </c>
      <c r="D21" s="6" t="s">
        <v>263</v>
      </c>
      <c r="E21" s="6">
        <v>2006</v>
      </c>
      <c r="F21" s="6" t="s">
        <v>14</v>
      </c>
      <c r="G21" s="6" t="s">
        <v>246</v>
      </c>
      <c r="H21" s="6" t="s">
        <v>33</v>
      </c>
      <c r="I21" s="5">
        <v>47.89</v>
      </c>
      <c r="J21" s="5">
        <v>46.73</v>
      </c>
      <c r="K21" s="5">
        <v>46.73</v>
      </c>
      <c r="L21" s="5" t="b">
        <f t="shared" si="1"/>
        <v>0</v>
      </c>
    </row>
    <row r="22" spans="2:12">
      <c r="B22" s="5">
        <f t="shared" si="0"/>
        <v>19</v>
      </c>
      <c r="C22" s="6">
        <v>69</v>
      </c>
      <c r="D22" s="6" t="s">
        <v>264</v>
      </c>
      <c r="E22" s="6">
        <v>2005</v>
      </c>
      <c r="F22" s="6" t="s">
        <v>14</v>
      </c>
      <c r="G22" s="6" t="s">
        <v>246</v>
      </c>
      <c r="H22" s="6" t="s">
        <v>21</v>
      </c>
      <c r="I22" s="5">
        <v>51.22</v>
      </c>
      <c r="J22" s="5">
        <v>46.81</v>
      </c>
      <c r="K22" s="5">
        <v>46.81</v>
      </c>
      <c r="L22" s="5" t="b">
        <f t="shared" si="1"/>
        <v>0</v>
      </c>
    </row>
    <row r="23" spans="2:12">
      <c r="B23" s="5">
        <f t="shared" si="0"/>
        <v>20</v>
      </c>
      <c r="C23" s="6">
        <v>36</v>
      </c>
      <c r="D23" s="6" t="s">
        <v>265</v>
      </c>
      <c r="E23" s="6">
        <v>2005</v>
      </c>
      <c r="F23" s="6" t="s">
        <v>14</v>
      </c>
      <c r="G23" s="6" t="s">
        <v>246</v>
      </c>
      <c r="H23" s="6" t="s">
        <v>86</v>
      </c>
      <c r="I23" s="5">
        <v>49</v>
      </c>
      <c r="J23" s="5">
        <v>46.95</v>
      </c>
      <c r="K23" s="5">
        <v>46.95</v>
      </c>
      <c r="L23" s="5" t="b">
        <f t="shared" si="1"/>
        <v>0</v>
      </c>
    </row>
    <row r="24" spans="2:12">
      <c r="B24" s="5">
        <f t="shared" si="0"/>
        <v>21</v>
      </c>
      <c r="C24" s="6">
        <v>54</v>
      </c>
      <c r="D24" s="6" t="s">
        <v>266</v>
      </c>
      <c r="E24" s="6">
        <v>2006</v>
      </c>
      <c r="F24" s="6" t="s">
        <v>14</v>
      </c>
      <c r="G24" s="6" t="s">
        <v>246</v>
      </c>
      <c r="H24" s="6" t="s">
        <v>30</v>
      </c>
      <c r="I24" s="5">
        <v>54.13</v>
      </c>
      <c r="J24" s="5">
        <v>47.04</v>
      </c>
      <c r="K24" s="5">
        <v>47.04</v>
      </c>
      <c r="L24" s="5" t="b">
        <f t="shared" si="1"/>
        <v>0</v>
      </c>
    </row>
    <row r="25" spans="2:12">
      <c r="B25" s="5">
        <f t="shared" si="0"/>
        <v>22</v>
      </c>
      <c r="C25" s="6">
        <v>57</v>
      </c>
      <c r="D25" s="6" t="s">
        <v>267</v>
      </c>
      <c r="E25" s="6">
        <v>2005</v>
      </c>
      <c r="F25" s="6" t="s">
        <v>14</v>
      </c>
      <c r="G25" s="6" t="s">
        <v>246</v>
      </c>
      <c r="H25" s="6" t="s">
        <v>74</v>
      </c>
      <c r="I25" s="5">
        <v>49.76</v>
      </c>
      <c r="J25" s="5">
        <v>48.18</v>
      </c>
      <c r="K25" s="5">
        <v>48.18</v>
      </c>
      <c r="L25" s="5" t="b">
        <f t="shared" si="1"/>
        <v>0</v>
      </c>
    </row>
    <row r="26" spans="2:12">
      <c r="B26" s="5">
        <f t="shared" si="0"/>
        <v>23</v>
      </c>
      <c r="C26" s="6">
        <v>35</v>
      </c>
      <c r="D26" s="6" t="s">
        <v>268</v>
      </c>
      <c r="E26" s="6">
        <v>2007</v>
      </c>
      <c r="F26" s="6" t="s">
        <v>14</v>
      </c>
      <c r="G26" s="6" t="s">
        <v>246</v>
      </c>
      <c r="H26" s="6" t="s">
        <v>30</v>
      </c>
      <c r="I26" s="5">
        <v>52.19</v>
      </c>
      <c r="J26" s="5">
        <v>48.36</v>
      </c>
      <c r="K26" s="5">
        <v>48.36</v>
      </c>
      <c r="L26" s="5" t="b">
        <f t="shared" si="1"/>
        <v>0</v>
      </c>
    </row>
    <row r="27" spans="2:12">
      <c r="B27" s="5">
        <f t="shared" si="0"/>
        <v>24</v>
      </c>
      <c r="C27" s="6">
        <v>55</v>
      </c>
      <c r="D27" s="6" t="s">
        <v>269</v>
      </c>
      <c r="E27" s="6">
        <v>2005</v>
      </c>
      <c r="F27" s="6" t="s">
        <v>14</v>
      </c>
      <c r="G27" s="6" t="s">
        <v>246</v>
      </c>
      <c r="H27" s="6" t="s">
        <v>23</v>
      </c>
      <c r="I27" s="5">
        <v>49.99</v>
      </c>
      <c r="J27" s="5">
        <v>48.87</v>
      </c>
      <c r="K27" s="5">
        <v>48.87</v>
      </c>
      <c r="L27" s="5" t="b">
        <f t="shared" si="1"/>
        <v>0</v>
      </c>
    </row>
    <row r="28" spans="2:12">
      <c r="B28" s="5">
        <f t="shared" si="0"/>
        <v>25</v>
      </c>
      <c r="C28" s="6">
        <v>15</v>
      </c>
      <c r="D28" s="6" t="s">
        <v>270</v>
      </c>
      <c r="E28" s="6">
        <v>2007</v>
      </c>
      <c r="F28" s="6" t="s">
        <v>14</v>
      </c>
      <c r="G28" s="6" t="s">
        <v>246</v>
      </c>
      <c r="H28" s="6" t="s">
        <v>21</v>
      </c>
      <c r="I28" s="5">
        <v>51.87</v>
      </c>
      <c r="J28" s="5">
        <v>49.66</v>
      </c>
      <c r="K28" s="5">
        <v>49.66</v>
      </c>
      <c r="L28" s="5" t="b">
        <f t="shared" si="1"/>
        <v>0</v>
      </c>
    </row>
    <row r="29" spans="2:12">
      <c r="B29" s="5">
        <f t="shared" si="0"/>
        <v>26</v>
      </c>
      <c r="C29" s="6">
        <v>45</v>
      </c>
      <c r="D29" s="6" t="s">
        <v>271</v>
      </c>
      <c r="E29" s="6">
        <v>2005</v>
      </c>
      <c r="F29" s="6" t="s">
        <v>14</v>
      </c>
      <c r="G29" s="6" t="s">
        <v>246</v>
      </c>
      <c r="H29" s="6" t="s">
        <v>74</v>
      </c>
      <c r="I29" s="5">
        <v>51.11</v>
      </c>
      <c r="J29" s="5" t="s">
        <v>160</v>
      </c>
      <c r="K29" s="5">
        <v>51.11</v>
      </c>
      <c r="L29" s="5" t="b">
        <f t="shared" si="1"/>
        <v>0</v>
      </c>
    </row>
    <row r="30" spans="2:12">
      <c r="B30" s="5">
        <f t="shared" si="0"/>
        <v>27</v>
      </c>
      <c r="C30" s="6">
        <v>31</v>
      </c>
      <c r="D30" s="6" t="s">
        <v>272</v>
      </c>
      <c r="E30" s="6">
        <v>2005</v>
      </c>
      <c r="F30" s="6" t="s">
        <v>14</v>
      </c>
      <c r="G30" s="6" t="s">
        <v>246</v>
      </c>
      <c r="H30" s="6" t="s">
        <v>21</v>
      </c>
      <c r="I30" s="5">
        <v>53.09</v>
      </c>
      <c r="J30" s="5">
        <v>51.2</v>
      </c>
      <c r="K30" s="5">
        <v>51.2</v>
      </c>
      <c r="L30" s="5" t="b">
        <f t="shared" si="1"/>
        <v>0</v>
      </c>
    </row>
    <row r="31" spans="2:12">
      <c r="B31" s="5">
        <f t="shared" si="0"/>
        <v>28</v>
      </c>
      <c r="C31" s="6">
        <v>67</v>
      </c>
      <c r="D31" s="6" t="s">
        <v>273</v>
      </c>
      <c r="E31" s="6">
        <v>2005</v>
      </c>
      <c r="F31" s="6" t="s">
        <v>14</v>
      </c>
      <c r="G31" s="6" t="s">
        <v>246</v>
      </c>
      <c r="H31" s="6" t="s">
        <v>74</v>
      </c>
      <c r="I31" s="5" t="s">
        <v>274</v>
      </c>
      <c r="J31" s="5">
        <v>51.3</v>
      </c>
      <c r="K31" s="5">
        <v>51.3</v>
      </c>
      <c r="L31" s="5" t="b">
        <f t="shared" si="1"/>
        <v>0</v>
      </c>
    </row>
    <row r="32" spans="2:12">
      <c r="B32" s="5">
        <f t="shared" si="0"/>
        <v>29</v>
      </c>
      <c r="C32" s="6">
        <v>2</v>
      </c>
      <c r="D32" s="6" t="s">
        <v>275</v>
      </c>
      <c r="E32" s="6">
        <v>2005</v>
      </c>
      <c r="F32" s="6" t="s">
        <v>14</v>
      </c>
      <c r="G32" s="6" t="s">
        <v>246</v>
      </c>
      <c r="H32" s="6" t="s">
        <v>21</v>
      </c>
      <c r="I32" s="5">
        <v>55.46</v>
      </c>
      <c r="J32" s="5">
        <v>52.87</v>
      </c>
      <c r="K32" s="5">
        <v>52.87</v>
      </c>
      <c r="L32" s="5" t="b">
        <f t="shared" si="1"/>
        <v>0</v>
      </c>
    </row>
    <row r="33" spans="2:12">
      <c r="B33" s="5">
        <f t="shared" si="0"/>
        <v>30</v>
      </c>
      <c r="C33" s="6">
        <v>12</v>
      </c>
      <c r="D33" s="6" t="s">
        <v>276</v>
      </c>
      <c r="E33" s="6">
        <v>2005</v>
      </c>
      <c r="F33" s="6" t="s">
        <v>14</v>
      </c>
      <c r="G33" s="6" t="s">
        <v>246</v>
      </c>
      <c r="H33" s="6" t="s">
        <v>74</v>
      </c>
      <c r="I33" s="5" t="s">
        <v>277</v>
      </c>
      <c r="J33" s="5">
        <v>56.63</v>
      </c>
      <c r="K33" s="5">
        <v>56.63</v>
      </c>
      <c r="L33" s="5" t="b">
        <f t="shared" si="1"/>
        <v>0</v>
      </c>
    </row>
    <row r="34" spans="2:12">
      <c r="B34" s="5">
        <v>31</v>
      </c>
      <c r="C34" s="6">
        <v>13</v>
      </c>
      <c r="D34" s="6" t="s">
        <v>278</v>
      </c>
      <c r="E34" s="6">
        <v>2005</v>
      </c>
      <c r="F34" s="6" t="s">
        <v>14</v>
      </c>
      <c r="G34" s="6" t="s">
        <v>246</v>
      </c>
      <c r="H34" s="6" t="s">
        <v>74</v>
      </c>
      <c r="I34" s="5" t="s">
        <v>279</v>
      </c>
      <c r="J34" s="5" t="s">
        <v>160</v>
      </c>
      <c r="K34" s="5" t="s">
        <v>279</v>
      </c>
      <c r="L34" s="5" t="b">
        <f t="shared" si="1"/>
        <v>0</v>
      </c>
    </row>
    <row r="35" spans="2:12">
      <c r="B35" s="5" t="s">
        <v>280</v>
      </c>
      <c r="C35" s="6">
        <v>8</v>
      </c>
      <c r="D35" s="6" t="s">
        <v>254</v>
      </c>
      <c r="E35" s="6">
        <v>2007</v>
      </c>
      <c r="F35" s="6" t="s">
        <v>14</v>
      </c>
      <c r="G35" s="6" t="s">
        <v>246</v>
      </c>
      <c r="H35" s="6" t="s">
        <v>30</v>
      </c>
      <c r="I35" s="5" t="s">
        <v>160</v>
      </c>
      <c r="J35" s="5" t="s">
        <v>160</v>
      </c>
      <c r="K35" s="5" t="s">
        <v>160</v>
      </c>
      <c r="L35" s="5" t="b">
        <f t="shared" si="1"/>
        <v>0</v>
      </c>
    </row>
    <row r="36" spans="2:12">
      <c r="B36" s="5" t="s">
        <v>280</v>
      </c>
      <c r="C36" s="6">
        <v>66</v>
      </c>
      <c r="D36" s="6" t="s">
        <v>281</v>
      </c>
      <c r="E36" s="6">
        <v>2005</v>
      </c>
      <c r="F36" s="6" t="s">
        <v>14</v>
      </c>
      <c r="G36" s="6" t="s">
        <v>246</v>
      </c>
      <c r="H36" s="6" t="s">
        <v>74</v>
      </c>
      <c r="I36" s="5" t="s">
        <v>160</v>
      </c>
      <c r="J36" s="5" t="s">
        <v>160</v>
      </c>
      <c r="K36" s="5" t="s">
        <v>160</v>
      </c>
      <c r="L36" s="5" t="b">
        <f t="shared" si="1"/>
        <v>0</v>
      </c>
    </row>
  </sheetData>
  <mergeCells count="1">
    <mergeCell ref="D1:H1"/>
  </mergeCells>
  <conditionalFormatting sqref="L1:L1048576">
    <cfRule type="containsText" dxfId="0" priority="1" operator="containsText" text="FALSE">
      <formula>NOT(ISERROR(SEARCH("FALSE",L1)))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0070C0"/>
  </sheetPr>
  <dimension ref="A1:L27"/>
  <sheetViews>
    <sheetView showGridLines="0" workbookViewId="0">
      <selection activeCell="B4" sqref="B4:L13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5" bestFit="1" customWidth="1"/>
    <col min="4" max="4" width="27.83203125" bestFit="1" customWidth="1"/>
    <col min="5" max="5" width="5" bestFit="1" customWidth="1"/>
    <col min="6" max="6" width="4.1640625" bestFit="1" customWidth="1"/>
    <col min="7" max="7" width="6.33203125" bestFit="1" customWidth="1"/>
    <col min="8" max="8" width="22.1640625" bestFit="1" customWidth="1"/>
    <col min="9" max="10" width="7.1640625" style="1" bestFit="1" customWidth="1"/>
    <col min="11" max="11" width="9.1640625" style="1" bestFit="1" customWidth="1"/>
  </cols>
  <sheetData>
    <row r="1" spans="1:12">
      <c r="D1" s="16" t="s">
        <v>283</v>
      </c>
      <c r="E1" s="16"/>
      <c r="F1" s="16"/>
      <c r="G1" s="16"/>
      <c r="H1" s="16"/>
    </row>
    <row r="3" spans="1:12">
      <c r="A3" s="2"/>
      <c r="B3" s="3" t="s">
        <v>236</v>
      </c>
      <c r="C3" s="4" t="s">
        <v>237</v>
      </c>
      <c r="D3" s="4" t="s">
        <v>238</v>
      </c>
      <c r="E3" s="4" t="s">
        <v>239</v>
      </c>
      <c r="F3" s="4" t="s">
        <v>240</v>
      </c>
      <c r="G3" s="4" t="s">
        <v>8</v>
      </c>
      <c r="H3" s="4" t="s">
        <v>241</v>
      </c>
      <c r="I3" s="3" t="s">
        <v>242</v>
      </c>
      <c r="J3" s="3" t="s">
        <v>243</v>
      </c>
      <c r="K3" s="3" t="s">
        <v>244</v>
      </c>
      <c r="L3" s="19" t="s">
        <v>288</v>
      </c>
    </row>
    <row r="4" spans="1:12">
      <c r="B4" s="5">
        <f t="shared" ref="B4:B26" si="0">_xlfn.RANK.EQ(K4,K:K,1)</f>
        <v>1</v>
      </c>
      <c r="C4" s="6">
        <v>161</v>
      </c>
      <c r="D4" s="6" t="s">
        <v>13</v>
      </c>
      <c r="E4" s="6">
        <v>2000</v>
      </c>
      <c r="F4" s="6" t="s">
        <v>14</v>
      </c>
      <c r="G4" s="6" t="s">
        <v>15</v>
      </c>
      <c r="H4" s="6" t="s">
        <v>16</v>
      </c>
      <c r="I4" s="5">
        <v>39.630000000000003</v>
      </c>
      <c r="J4" s="5">
        <v>38.08</v>
      </c>
      <c r="K4" s="5">
        <v>38.08</v>
      </c>
      <c r="L4" s="20">
        <v>10</v>
      </c>
    </row>
    <row r="5" spans="1:12">
      <c r="B5" s="5">
        <f t="shared" si="0"/>
        <v>2</v>
      </c>
      <c r="C5" s="6">
        <v>174</v>
      </c>
      <c r="D5" s="6" t="s">
        <v>19</v>
      </c>
      <c r="E5" s="6">
        <v>2000</v>
      </c>
      <c r="F5" s="6" t="s">
        <v>14</v>
      </c>
      <c r="G5" s="6" t="s">
        <v>15</v>
      </c>
      <c r="H5" s="6" t="s">
        <v>21</v>
      </c>
      <c r="I5" s="5" t="s">
        <v>20</v>
      </c>
      <c r="J5" s="5">
        <v>38.92</v>
      </c>
      <c r="K5" s="5">
        <v>38.92</v>
      </c>
      <c r="L5" s="21">
        <v>9</v>
      </c>
    </row>
    <row r="6" spans="1:12">
      <c r="B6" s="5">
        <f t="shared" si="0"/>
        <v>3</v>
      </c>
      <c r="C6" s="6">
        <v>166</v>
      </c>
      <c r="D6" s="6" t="s">
        <v>22</v>
      </c>
      <c r="E6" s="6">
        <v>2000</v>
      </c>
      <c r="F6" s="6" t="s">
        <v>14</v>
      </c>
      <c r="G6" s="6" t="s">
        <v>15</v>
      </c>
      <c r="H6" s="6" t="s">
        <v>23</v>
      </c>
      <c r="I6" s="5" t="s">
        <v>20</v>
      </c>
      <c r="J6" s="5">
        <v>39.01</v>
      </c>
      <c r="K6" s="5">
        <v>39.01</v>
      </c>
      <c r="L6" s="21">
        <v>8</v>
      </c>
    </row>
    <row r="7" spans="1:12">
      <c r="B7" s="5">
        <f t="shared" si="0"/>
        <v>4</v>
      </c>
      <c r="C7" s="6">
        <v>177</v>
      </c>
      <c r="D7" s="6" t="s">
        <v>24</v>
      </c>
      <c r="E7" s="6">
        <v>1999</v>
      </c>
      <c r="F7" s="6" t="s">
        <v>14</v>
      </c>
      <c r="G7" s="6" t="s">
        <v>15</v>
      </c>
      <c r="H7" s="6" t="s">
        <v>18</v>
      </c>
      <c r="I7" s="5">
        <v>43.54</v>
      </c>
      <c r="J7" s="5">
        <v>39.17</v>
      </c>
      <c r="K7" s="5">
        <v>39.17</v>
      </c>
      <c r="L7" s="21">
        <v>7</v>
      </c>
    </row>
    <row r="8" spans="1:12">
      <c r="B8" s="5">
        <f t="shared" si="0"/>
        <v>5</v>
      </c>
      <c r="C8" s="6">
        <v>171</v>
      </c>
      <c r="D8" s="6" t="s">
        <v>31</v>
      </c>
      <c r="E8" s="6">
        <v>2000</v>
      </c>
      <c r="F8" s="6" t="s">
        <v>14</v>
      </c>
      <c r="G8" s="6" t="s">
        <v>15</v>
      </c>
      <c r="H8" s="6" t="s">
        <v>23</v>
      </c>
      <c r="I8" s="5">
        <v>44.67</v>
      </c>
      <c r="J8" s="5">
        <v>40.26</v>
      </c>
      <c r="K8" s="5">
        <v>40.26</v>
      </c>
      <c r="L8" s="21">
        <v>6</v>
      </c>
    </row>
    <row r="9" spans="1:12">
      <c r="B9" s="5">
        <f t="shared" si="0"/>
        <v>6</v>
      </c>
      <c r="C9" s="6">
        <v>172</v>
      </c>
      <c r="D9" s="6" t="s">
        <v>34</v>
      </c>
      <c r="E9" s="6">
        <v>2000</v>
      </c>
      <c r="F9" s="6" t="s">
        <v>14</v>
      </c>
      <c r="G9" s="6" t="s">
        <v>15</v>
      </c>
      <c r="H9" s="6" t="s">
        <v>23</v>
      </c>
      <c r="I9" s="5">
        <v>43.17</v>
      </c>
      <c r="J9" s="5">
        <v>40.74</v>
      </c>
      <c r="K9" s="5">
        <v>40.74</v>
      </c>
      <c r="L9" s="20">
        <v>5</v>
      </c>
    </row>
    <row r="10" spans="1:12">
      <c r="B10" s="5">
        <f t="shared" si="0"/>
        <v>7</v>
      </c>
      <c r="C10" s="6">
        <v>173</v>
      </c>
      <c r="D10" s="6" t="s">
        <v>37</v>
      </c>
      <c r="E10" s="6">
        <v>2000</v>
      </c>
      <c r="F10" s="6" t="s">
        <v>14</v>
      </c>
      <c r="G10" s="6" t="s">
        <v>15</v>
      </c>
      <c r="H10" s="6" t="s">
        <v>33</v>
      </c>
      <c r="I10" s="5">
        <v>45.2</v>
      </c>
      <c r="J10" s="5">
        <v>41</v>
      </c>
      <c r="K10" s="5">
        <v>41</v>
      </c>
      <c r="L10" s="21">
        <v>4</v>
      </c>
    </row>
    <row r="11" spans="1:12">
      <c r="B11" s="5">
        <f t="shared" si="0"/>
        <v>8</v>
      </c>
      <c r="C11" s="6">
        <v>167</v>
      </c>
      <c r="D11" s="6" t="s">
        <v>38</v>
      </c>
      <c r="E11" s="6">
        <v>2000</v>
      </c>
      <c r="F11" s="6" t="s">
        <v>14</v>
      </c>
      <c r="G11" s="6" t="s">
        <v>15</v>
      </c>
      <c r="H11" s="6" t="s">
        <v>23</v>
      </c>
      <c r="I11" s="5">
        <v>46.32</v>
      </c>
      <c r="J11" s="5">
        <v>41.1</v>
      </c>
      <c r="K11" s="5">
        <v>41.1</v>
      </c>
      <c r="L11" s="21">
        <v>3</v>
      </c>
    </row>
    <row r="12" spans="1:12">
      <c r="B12" s="5">
        <f t="shared" si="0"/>
        <v>9</v>
      </c>
      <c r="C12" s="6">
        <v>162</v>
      </c>
      <c r="D12" s="6" t="s">
        <v>39</v>
      </c>
      <c r="E12" s="6">
        <v>2000</v>
      </c>
      <c r="F12" s="6" t="s">
        <v>14</v>
      </c>
      <c r="G12" s="6" t="s">
        <v>15</v>
      </c>
      <c r="H12" s="6" t="s">
        <v>21</v>
      </c>
      <c r="I12" s="5">
        <v>44.67</v>
      </c>
      <c r="J12" s="5">
        <v>41.19</v>
      </c>
      <c r="K12" s="5">
        <v>41.19</v>
      </c>
      <c r="L12" s="21">
        <v>2</v>
      </c>
    </row>
    <row r="13" spans="1:12">
      <c r="B13" s="5">
        <f t="shared" si="0"/>
        <v>10</v>
      </c>
      <c r="C13" s="6">
        <v>178</v>
      </c>
      <c r="D13" s="6" t="s">
        <v>42</v>
      </c>
      <c r="E13" s="6">
        <v>1999</v>
      </c>
      <c r="F13" s="6" t="s">
        <v>14</v>
      </c>
      <c r="G13" s="6" t="s">
        <v>15</v>
      </c>
      <c r="H13" s="6" t="s">
        <v>23</v>
      </c>
      <c r="I13" s="5" t="s">
        <v>20</v>
      </c>
      <c r="J13" s="5">
        <v>41.38</v>
      </c>
      <c r="K13" s="5">
        <v>41.38</v>
      </c>
      <c r="L13" s="21">
        <v>1</v>
      </c>
    </row>
    <row r="14" spans="1:12">
      <c r="B14" s="5">
        <f t="shared" si="0"/>
        <v>11</v>
      </c>
      <c r="C14" s="6">
        <v>170</v>
      </c>
      <c r="D14" s="6" t="s">
        <v>45</v>
      </c>
      <c r="E14" s="6">
        <v>2000</v>
      </c>
      <c r="F14" s="6" t="s">
        <v>14</v>
      </c>
      <c r="G14" s="6" t="s">
        <v>15</v>
      </c>
      <c r="H14" s="6" t="s">
        <v>23</v>
      </c>
      <c r="I14" s="5" t="s">
        <v>20</v>
      </c>
      <c r="J14" s="5">
        <v>41.64</v>
      </c>
      <c r="K14" s="5">
        <v>41.64</v>
      </c>
    </row>
    <row r="15" spans="1:12">
      <c r="B15" s="5">
        <f t="shared" si="0"/>
        <v>12</v>
      </c>
      <c r="C15" s="6">
        <v>169</v>
      </c>
      <c r="D15" s="6" t="s">
        <v>50</v>
      </c>
      <c r="E15" s="6">
        <v>2000</v>
      </c>
      <c r="F15" s="6" t="s">
        <v>14</v>
      </c>
      <c r="G15" s="6" t="s">
        <v>15</v>
      </c>
      <c r="H15" s="6" t="s">
        <v>21</v>
      </c>
      <c r="I15" s="5">
        <v>44.92</v>
      </c>
      <c r="J15" s="5">
        <v>42.21</v>
      </c>
      <c r="K15" s="5">
        <v>42.21</v>
      </c>
    </row>
    <row r="16" spans="1:12">
      <c r="B16" s="5">
        <f t="shared" si="0"/>
        <v>12</v>
      </c>
      <c r="C16" s="6">
        <v>165</v>
      </c>
      <c r="D16" s="6" t="s">
        <v>51</v>
      </c>
      <c r="E16" s="6">
        <v>2000</v>
      </c>
      <c r="F16" s="6" t="s">
        <v>14</v>
      </c>
      <c r="G16" s="6" t="s">
        <v>15</v>
      </c>
      <c r="H16" s="6" t="s">
        <v>52</v>
      </c>
      <c r="I16" s="5">
        <v>46.48</v>
      </c>
      <c r="J16" s="5">
        <v>42.21</v>
      </c>
      <c r="K16" s="5">
        <v>42.21</v>
      </c>
    </row>
    <row r="17" spans="2:11">
      <c r="B17" s="5">
        <f t="shared" si="0"/>
        <v>14</v>
      </c>
      <c r="C17" s="6">
        <v>158</v>
      </c>
      <c r="D17" s="6" t="s">
        <v>57</v>
      </c>
      <c r="E17" s="6">
        <v>2000</v>
      </c>
      <c r="F17" s="6" t="s">
        <v>14</v>
      </c>
      <c r="G17" s="6" t="s">
        <v>15</v>
      </c>
      <c r="H17" s="6" t="s">
        <v>44</v>
      </c>
      <c r="I17" s="5">
        <v>46.57</v>
      </c>
      <c r="J17" s="5">
        <v>42.27</v>
      </c>
      <c r="K17" s="5">
        <v>42.27</v>
      </c>
    </row>
    <row r="18" spans="2:11">
      <c r="B18" s="5">
        <f t="shared" si="0"/>
        <v>15</v>
      </c>
      <c r="C18" s="6">
        <v>157</v>
      </c>
      <c r="D18" s="6" t="s">
        <v>65</v>
      </c>
      <c r="E18" s="6">
        <v>2000</v>
      </c>
      <c r="F18" s="6" t="s">
        <v>14</v>
      </c>
      <c r="G18" s="6" t="s">
        <v>15</v>
      </c>
      <c r="H18" s="6" t="s">
        <v>23</v>
      </c>
      <c r="I18" s="5">
        <v>48.99</v>
      </c>
      <c r="J18" s="5">
        <v>43.22</v>
      </c>
      <c r="K18" s="5">
        <v>43.22</v>
      </c>
    </row>
    <row r="19" spans="2:11">
      <c r="B19" s="5">
        <f t="shared" si="0"/>
        <v>16</v>
      </c>
      <c r="C19" s="6">
        <v>164</v>
      </c>
      <c r="D19" s="6" t="s">
        <v>71</v>
      </c>
      <c r="E19" s="6">
        <v>2000</v>
      </c>
      <c r="F19" s="6" t="s">
        <v>14</v>
      </c>
      <c r="G19" s="6" t="s">
        <v>15</v>
      </c>
      <c r="H19" s="6" t="s">
        <v>18</v>
      </c>
      <c r="I19" s="5" t="s">
        <v>20</v>
      </c>
      <c r="J19" s="5">
        <v>43.92</v>
      </c>
      <c r="K19" s="5">
        <v>43.92</v>
      </c>
    </row>
    <row r="20" spans="2:11">
      <c r="B20" s="5">
        <f t="shared" si="0"/>
        <v>17</v>
      </c>
      <c r="C20" s="6">
        <v>176</v>
      </c>
      <c r="D20" s="6" t="s">
        <v>83</v>
      </c>
      <c r="E20" s="6">
        <v>1999</v>
      </c>
      <c r="F20" s="6" t="s">
        <v>14</v>
      </c>
      <c r="G20" s="6" t="s">
        <v>15</v>
      </c>
      <c r="H20" s="6" t="s">
        <v>62</v>
      </c>
      <c r="I20" s="5">
        <v>52.45</v>
      </c>
      <c r="J20" s="5">
        <v>44.72</v>
      </c>
      <c r="K20" s="5">
        <v>44.72</v>
      </c>
    </row>
    <row r="21" spans="2:11">
      <c r="B21" s="5">
        <f t="shared" si="0"/>
        <v>18</v>
      </c>
      <c r="C21" s="6">
        <v>168</v>
      </c>
      <c r="D21" s="6" t="s">
        <v>84</v>
      </c>
      <c r="E21" s="6">
        <v>2000</v>
      </c>
      <c r="F21" s="6" t="s">
        <v>85</v>
      </c>
      <c r="G21" s="6" t="s">
        <v>15</v>
      </c>
      <c r="H21" s="6" t="s">
        <v>86</v>
      </c>
      <c r="I21" s="5">
        <v>49.82</v>
      </c>
      <c r="J21" s="5">
        <v>44.86</v>
      </c>
      <c r="K21" s="5">
        <v>44.86</v>
      </c>
    </row>
    <row r="22" spans="2:11">
      <c r="B22" s="5">
        <f t="shared" si="0"/>
        <v>19</v>
      </c>
      <c r="C22" s="6">
        <v>155</v>
      </c>
      <c r="D22" s="6" t="s">
        <v>113</v>
      </c>
      <c r="E22" s="6">
        <v>2000</v>
      </c>
      <c r="F22" s="6" t="s">
        <v>14</v>
      </c>
      <c r="G22" s="6" t="s">
        <v>15</v>
      </c>
      <c r="H22" s="6" t="s">
        <v>33</v>
      </c>
      <c r="I22" s="5">
        <v>51.89</v>
      </c>
      <c r="J22" s="5">
        <v>46.58</v>
      </c>
      <c r="K22" s="5">
        <v>46.58</v>
      </c>
    </row>
    <row r="23" spans="2:11">
      <c r="B23" s="5">
        <f t="shared" si="0"/>
        <v>20</v>
      </c>
      <c r="C23" s="6">
        <v>175</v>
      </c>
      <c r="D23" s="6" t="s">
        <v>115</v>
      </c>
      <c r="E23" s="6">
        <v>2000</v>
      </c>
      <c r="F23" s="6" t="s">
        <v>14</v>
      </c>
      <c r="G23" s="6" t="s">
        <v>15</v>
      </c>
      <c r="H23" s="6" t="s">
        <v>86</v>
      </c>
      <c r="I23" s="5">
        <v>50.41</v>
      </c>
      <c r="J23" s="5">
        <v>46.63</v>
      </c>
      <c r="K23" s="5">
        <v>46.63</v>
      </c>
    </row>
    <row r="24" spans="2:11">
      <c r="B24" s="5">
        <f t="shared" si="0"/>
        <v>21</v>
      </c>
      <c r="C24" s="6">
        <v>160</v>
      </c>
      <c r="D24" s="6" t="s">
        <v>117</v>
      </c>
      <c r="E24" s="6">
        <v>2000</v>
      </c>
      <c r="F24" s="6" t="s">
        <v>14</v>
      </c>
      <c r="G24" s="6" t="s">
        <v>15</v>
      </c>
      <c r="H24" s="6" t="s">
        <v>28</v>
      </c>
      <c r="I24" s="5">
        <v>51.06</v>
      </c>
      <c r="J24" s="5">
        <v>46.75</v>
      </c>
      <c r="K24" s="5">
        <v>46.75</v>
      </c>
    </row>
    <row r="25" spans="2:11">
      <c r="B25" s="5">
        <f t="shared" si="0"/>
        <v>22</v>
      </c>
      <c r="C25" s="6">
        <v>163</v>
      </c>
      <c r="D25" s="6" t="s">
        <v>119</v>
      </c>
      <c r="E25" s="6">
        <v>2000</v>
      </c>
      <c r="F25" s="6" t="s">
        <v>14</v>
      </c>
      <c r="G25" s="6" t="s">
        <v>15</v>
      </c>
      <c r="H25" s="6" t="s">
        <v>62</v>
      </c>
      <c r="I25" s="5">
        <v>48.47</v>
      </c>
      <c r="J25" s="5">
        <v>47.19</v>
      </c>
      <c r="K25" s="5">
        <v>47.19</v>
      </c>
    </row>
    <row r="26" spans="2:11">
      <c r="B26" s="5">
        <f t="shared" si="0"/>
        <v>23</v>
      </c>
      <c r="C26" s="6">
        <v>159</v>
      </c>
      <c r="D26" s="6" t="s">
        <v>163</v>
      </c>
      <c r="E26" s="6">
        <v>2000</v>
      </c>
      <c r="F26" s="6" t="s">
        <v>14</v>
      </c>
      <c r="G26" s="6" t="s">
        <v>15</v>
      </c>
      <c r="H26" s="6" t="s">
        <v>129</v>
      </c>
      <c r="I26" s="5">
        <v>55.5</v>
      </c>
      <c r="J26" s="5">
        <v>50.48</v>
      </c>
      <c r="K26" s="5">
        <v>50.48</v>
      </c>
    </row>
    <row r="27" spans="2:11">
      <c r="B27" s="5">
        <v>24</v>
      </c>
      <c r="C27" s="6">
        <v>156</v>
      </c>
      <c r="D27" s="6" t="s">
        <v>226</v>
      </c>
      <c r="E27" s="6">
        <v>2000</v>
      </c>
      <c r="F27" s="6" t="s">
        <v>14</v>
      </c>
      <c r="G27" s="6" t="s">
        <v>15</v>
      </c>
      <c r="H27" s="6" t="s">
        <v>62</v>
      </c>
      <c r="I27" s="5" t="s">
        <v>80</v>
      </c>
      <c r="J27" s="5" t="s">
        <v>227</v>
      </c>
      <c r="K27" s="5" t="s">
        <v>227</v>
      </c>
    </row>
  </sheetData>
  <mergeCells count="1">
    <mergeCell ref="D1:H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0070C0"/>
  </sheetPr>
  <dimension ref="A1:L68"/>
  <sheetViews>
    <sheetView showGridLines="0" workbookViewId="0">
      <selection activeCell="B4" sqref="B4:L13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5" bestFit="1" customWidth="1"/>
    <col min="4" max="4" width="27.83203125" bestFit="1" customWidth="1"/>
    <col min="5" max="5" width="5" bestFit="1" customWidth="1"/>
    <col min="6" max="6" width="4.1640625" bestFit="1" customWidth="1"/>
    <col min="7" max="7" width="6.33203125" bestFit="1" customWidth="1"/>
    <col min="8" max="8" width="22.1640625" bestFit="1" customWidth="1"/>
    <col min="9" max="10" width="7.1640625" style="1" bestFit="1" customWidth="1"/>
    <col min="11" max="11" width="9.1640625" style="1" bestFit="1" customWidth="1"/>
  </cols>
  <sheetData>
    <row r="1" spans="1:12">
      <c r="D1" s="16" t="s">
        <v>284</v>
      </c>
      <c r="E1" s="16"/>
      <c r="F1" s="16"/>
      <c r="G1" s="16"/>
      <c r="H1" s="16"/>
    </row>
    <row r="3" spans="1:12">
      <c r="A3" s="2"/>
      <c r="B3" s="3" t="s">
        <v>236</v>
      </c>
      <c r="C3" s="4" t="s">
        <v>237</v>
      </c>
      <c r="D3" s="4" t="s">
        <v>238</v>
      </c>
      <c r="E3" s="4" t="s">
        <v>239</v>
      </c>
      <c r="F3" s="4" t="s">
        <v>240</v>
      </c>
      <c r="G3" s="4" t="s">
        <v>8</v>
      </c>
      <c r="H3" s="4" t="s">
        <v>241</v>
      </c>
      <c r="I3" s="3" t="s">
        <v>242</v>
      </c>
      <c r="J3" s="3" t="s">
        <v>243</v>
      </c>
      <c r="K3" s="3" t="s">
        <v>244</v>
      </c>
      <c r="L3" s="19" t="s">
        <v>288</v>
      </c>
    </row>
    <row r="4" spans="1:12">
      <c r="B4" s="5">
        <f>_xlfn.RANK.EQ(K4,K:K,1)</f>
        <v>1</v>
      </c>
      <c r="C4" s="6">
        <v>130</v>
      </c>
      <c r="D4" s="6" t="s">
        <v>17</v>
      </c>
      <c r="E4" s="6">
        <v>2001</v>
      </c>
      <c r="F4" s="6" t="s">
        <v>14</v>
      </c>
      <c r="G4" s="6" t="s">
        <v>15</v>
      </c>
      <c r="H4" s="6" t="s">
        <v>18</v>
      </c>
      <c r="I4" s="5">
        <v>40.85</v>
      </c>
      <c r="J4" s="5">
        <v>38.479999999999997</v>
      </c>
      <c r="K4" s="5">
        <v>38.479999999999997</v>
      </c>
      <c r="L4" s="20">
        <v>10</v>
      </c>
    </row>
    <row r="5" spans="1:12">
      <c r="B5" s="5">
        <f t="shared" ref="B5:B64" si="0">_xlfn.RANK.EQ(K5,K:K,1)</f>
        <v>2</v>
      </c>
      <c r="C5" s="6">
        <v>152</v>
      </c>
      <c r="D5" s="6" t="s">
        <v>25</v>
      </c>
      <c r="E5" s="6">
        <v>2001</v>
      </c>
      <c r="F5" s="6" t="s">
        <v>14</v>
      </c>
      <c r="G5" s="6" t="s">
        <v>15</v>
      </c>
      <c r="H5" s="6" t="s">
        <v>26</v>
      </c>
      <c r="I5" s="5">
        <v>42.77</v>
      </c>
      <c r="J5" s="5">
        <v>39.39</v>
      </c>
      <c r="K5" s="5">
        <v>39.39</v>
      </c>
      <c r="L5" s="21">
        <v>9</v>
      </c>
    </row>
    <row r="6" spans="1:12">
      <c r="B6" s="5">
        <f t="shared" si="0"/>
        <v>3</v>
      </c>
      <c r="C6" s="6">
        <v>100</v>
      </c>
      <c r="D6" s="6" t="s">
        <v>32</v>
      </c>
      <c r="E6" s="6">
        <v>2002</v>
      </c>
      <c r="F6" s="6" t="s">
        <v>14</v>
      </c>
      <c r="G6" s="6" t="s">
        <v>15</v>
      </c>
      <c r="H6" s="6" t="s">
        <v>33</v>
      </c>
      <c r="I6" s="5">
        <v>42.64</v>
      </c>
      <c r="J6" s="5">
        <v>40.6</v>
      </c>
      <c r="K6" s="5">
        <v>40.6</v>
      </c>
      <c r="L6" s="21">
        <v>8</v>
      </c>
    </row>
    <row r="7" spans="1:12">
      <c r="B7" s="5">
        <f t="shared" si="0"/>
        <v>4</v>
      </c>
      <c r="C7" s="6">
        <v>94</v>
      </c>
      <c r="D7" s="6" t="s">
        <v>40</v>
      </c>
      <c r="E7" s="6">
        <v>2002</v>
      </c>
      <c r="F7" s="6" t="s">
        <v>14</v>
      </c>
      <c r="G7" s="6" t="s">
        <v>15</v>
      </c>
      <c r="H7" s="6" t="s">
        <v>41</v>
      </c>
      <c r="I7" s="5">
        <v>43.33</v>
      </c>
      <c r="J7" s="5">
        <v>41.38</v>
      </c>
      <c r="K7" s="5">
        <v>41.38</v>
      </c>
      <c r="L7" s="21">
        <v>7</v>
      </c>
    </row>
    <row r="8" spans="1:12">
      <c r="B8" s="5">
        <f t="shared" si="0"/>
        <v>5</v>
      </c>
      <c r="C8" s="6">
        <v>141</v>
      </c>
      <c r="D8" s="6" t="s">
        <v>43</v>
      </c>
      <c r="E8" s="6">
        <v>2001</v>
      </c>
      <c r="F8" s="6" t="s">
        <v>14</v>
      </c>
      <c r="G8" s="6" t="s">
        <v>15</v>
      </c>
      <c r="H8" s="6" t="s">
        <v>44</v>
      </c>
      <c r="I8" s="5">
        <v>41.47</v>
      </c>
      <c r="J8" s="5" t="s">
        <v>20</v>
      </c>
      <c r="K8" s="5">
        <v>41.47</v>
      </c>
      <c r="L8" s="21">
        <v>6</v>
      </c>
    </row>
    <row r="9" spans="1:12">
      <c r="B9" s="5">
        <f t="shared" si="0"/>
        <v>6</v>
      </c>
      <c r="C9" s="6">
        <v>111</v>
      </c>
      <c r="D9" s="6" t="s">
        <v>48</v>
      </c>
      <c r="E9" s="6">
        <v>2002</v>
      </c>
      <c r="F9" s="6" t="s">
        <v>14</v>
      </c>
      <c r="G9" s="6" t="s">
        <v>15</v>
      </c>
      <c r="H9" s="6" t="s">
        <v>33</v>
      </c>
      <c r="I9" s="5">
        <v>46.15</v>
      </c>
      <c r="J9" s="5">
        <v>42.05</v>
      </c>
      <c r="K9" s="5">
        <v>42.05</v>
      </c>
      <c r="L9" s="20">
        <v>5</v>
      </c>
    </row>
    <row r="10" spans="1:12">
      <c r="B10" s="5">
        <f t="shared" si="0"/>
        <v>7</v>
      </c>
      <c r="C10" s="6">
        <v>95</v>
      </c>
      <c r="D10" s="6" t="s">
        <v>49</v>
      </c>
      <c r="E10" s="6">
        <v>2002</v>
      </c>
      <c r="F10" s="6" t="s">
        <v>14</v>
      </c>
      <c r="G10" s="6" t="s">
        <v>15</v>
      </c>
      <c r="H10" s="6" t="s">
        <v>41</v>
      </c>
      <c r="I10" s="5">
        <v>45.35</v>
      </c>
      <c r="J10" s="5">
        <v>42.14</v>
      </c>
      <c r="K10" s="5">
        <v>42.14</v>
      </c>
      <c r="L10" s="21">
        <v>4</v>
      </c>
    </row>
    <row r="11" spans="1:12">
      <c r="B11" s="5">
        <f t="shared" si="0"/>
        <v>8</v>
      </c>
      <c r="C11" s="6">
        <v>146</v>
      </c>
      <c r="D11" s="6" t="s">
        <v>55</v>
      </c>
      <c r="E11" s="6">
        <v>2001</v>
      </c>
      <c r="F11" s="6" t="s">
        <v>14</v>
      </c>
      <c r="G11" s="6" t="s">
        <v>15</v>
      </c>
      <c r="H11" s="6" t="s">
        <v>44</v>
      </c>
      <c r="I11" s="5">
        <v>47.34</v>
      </c>
      <c r="J11" s="5">
        <v>42.25</v>
      </c>
      <c r="K11" s="5">
        <v>42.25</v>
      </c>
      <c r="L11" s="21">
        <v>3</v>
      </c>
    </row>
    <row r="12" spans="1:12">
      <c r="B12" s="5">
        <f t="shared" si="0"/>
        <v>8</v>
      </c>
      <c r="C12" s="6">
        <v>114</v>
      </c>
      <c r="D12" s="6" t="s">
        <v>56</v>
      </c>
      <c r="E12" s="6">
        <v>2002</v>
      </c>
      <c r="F12" s="6" t="s">
        <v>14</v>
      </c>
      <c r="G12" s="6" t="s">
        <v>15</v>
      </c>
      <c r="H12" s="6" t="s">
        <v>33</v>
      </c>
      <c r="I12" s="5">
        <v>48.53</v>
      </c>
      <c r="J12" s="5">
        <v>42.25</v>
      </c>
      <c r="K12" s="5">
        <v>42.25</v>
      </c>
      <c r="L12" s="21">
        <v>2</v>
      </c>
    </row>
    <row r="13" spans="1:12">
      <c r="B13" s="5">
        <f t="shared" si="0"/>
        <v>10</v>
      </c>
      <c r="C13" s="6">
        <v>132</v>
      </c>
      <c r="D13" s="6" t="s">
        <v>61</v>
      </c>
      <c r="E13" s="6">
        <v>2001</v>
      </c>
      <c r="F13" s="6" t="s">
        <v>14</v>
      </c>
      <c r="G13" s="6" t="s">
        <v>15</v>
      </c>
      <c r="H13" s="6" t="s">
        <v>62</v>
      </c>
      <c r="I13" s="5">
        <v>46.19</v>
      </c>
      <c r="J13" s="5">
        <v>42.93</v>
      </c>
      <c r="K13" s="5">
        <v>42.93</v>
      </c>
      <c r="L13" s="21">
        <v>1</v>
      </c>
    </row>
    <row r="14" spans="1:12">
      <c r="B14" s="5">
        <f t="shared" si="0"/>
        <v>11</v>
      </c>
      <c r="C14" s="6">
        <v>136</v>
      </c>
      <c r="D14" s="6" t="s">
        <v>63</v>
      </c>
      <c r="E14" s="6">
        <v>2001</v>
      </c>
      <c r="F14" s="6" t="s">
        <v>14</v>
      </c>
      <c r="G14" s="6" t="s">
        <v>15</v>
      </c>
      <c r="H14" s="6" t="s">
        <v>23</v>
      </c>
      <c r="I14" s="5">
        <v>46.22</v>
      </c>
      <c r="J14" s="5">
        <v>43</v>
      </c>
      <c r="K14" s="5">
        <v>43</v>
      </c>
    </row>
    <row r="15" spans="1:12">
      <c r="B15" s="5">
        <f t="shared" si="0"/>
        <v>12</v>
      </c>
      <c r="C15" s="6">
        <v>92</v>
      </c>
      <c r="D15" s="6" t="s">
        <v>69</v>
      </c>
      <c r="E15" s="6">
        <v>2002</v>
      </c>
      <c r="F15" s="6" t="s">
        <v>14</v>
      </c>
      <c r="G15" s="6" t="s">
        <v>15</v>
      </c>
      <c r="H15" s="6" t="s">
        <v>60</v>
      </c>
      <c r="I15" s="5">
        <v>46.75</v>
      </c>
      <c r="J15" s="5">
        <v>43.73</v>
      </c>
      <c r="K15" s="5">
        <v>43.73</v>
      </c>
    </row>
    <row r="16" spans="1:12">
      <c r="B16" s="5">
        <f t="shared" si="0"/>
        <v>13</v>
      </c>
      <c r="C16" s="6">
        <v>103</v>
      </c>
      <c r="D16" s="6" t="s">
        <v>70</v>
      </c>
      <c r="E16" s="6">
        <v>2002</v>
      </c>
      <c r="F16" s="6" t="s">
        <v>14</v>
      </c>
      <c r="G16" s="6" t="s">
        <v>15</v>
      </c>
      <c r="H16" s="6" t="s">
        <v>41</v>
      </c>
      <c r="I16" s="5">
        <v>47.29</v>
      </c>
      <c r="J16" s="5">
        <v>43.77</v>
      </c>
      <c r="K16" s="5">
        <v>43.77</v>
      </c>
    </row>
    <row r="17" spans="2:11">
      <c r="B17" s="5">
        <f t="shared" si="0"/>
        <v>14</v>
      </c>
      <c r="C17" s="6">
        <v>143</v>
      </c>
      <c r="D17" s="6" t="s">
        <v>76</v>
      </c>
      <c r="E17" s="6">
        <v>2001</v>
      </c>
      <c r="F17" s="6" t="s">
        <v>14</v>
      </c>
      <c r="G17" s="6" t="s">
        <v>15</v>
      </c>
      <c r="H17" s="6" t="s">
        <v>41</v>
      </c>
      <c r="I17" s="5" t="s">
        <v>20</v>
      </c>
      <c r="J17" s="5">
        <v>44.29</v>
      </c>
      <c r="K17" s="5">
        <v>44.29</v>
      </c>
    </row>
    <row r="18" spans="2:11">
      <c r="B18" s="5">
        <f t="shared" si="0"/>
        <v>15</v>
      </c>
      <c r="C18" s="6">
        <v>148</v>
      </c>
      <c r="D18" s="6" t="s">
        <v>78</v>
      </c>
      <c r="E18" s="6">
        <v>2001</v>
      </c>
      <c r="F18" s="6" t="s">
        <v>14</v>
      </c>
      <c r="G18" s="6" t="s">
        <v>15</v>
      </c>
      <c r="H18" s="6" t="s">
        <v>28</v>
      </c>
      <c r="I18" s="5">
        <v>48.88</v>
      </c>
      <c r="J18" s="5">
        <v>44.42</v>
      </c>
      <c r="K18" s="5">
        <v>44.42</v>
      </c>
    </row>
    <row r="19" spans="2:11">
      <c r="B19" s="5">
        <f t="shared" si="0"/>
        <v>16</v>
      </c>
      <c r="C19" s="6">
        <v>150</v>
      </c>
      <c r="D19" s="6" t="s">
        <v>79</v>
      </c>
      <c r="E19" s="6">
        <v>2001</v>
      </c>
      <c r="F19" s="6" t="s">
        <v>14</v>
      </c>
      <c r="G19" s="6" t="s">
        <v>15</v>
      </c>
      <c r="H19" s="6" t="s">
        <v>44</v>
      </c>
      <c r="I19" s="5">
        <v>44.5</v>
      </c>
      <c r="J19" s="5" t="s">
        <v>80</v>
      </c>
      <c r="K19" s="5">
        <v>44.5</v>
      </c>
    </row>
    <row r="20" spans="2:11">
      <c r="B20" s="5">
        <f t="shared" si="0"/>
        <v>17</v>
      </c>
      <c r="C20" s="6">
        <v>142</v>
      </c>
      <c r="D20" s="6" t="s">
        <v>81</v>
      </c>
      <c r="E20" s="6">
        <v>2001</v>
      </c>
      <c r="F20" s="6" t="s">
        <v>14</v>
      </c>
      <c r="G20" s="6" t="s">
        <v>15</v>
      </c>
      <c r="H20" s="6" t="s">
        <v>41</v>
      </c>
      <c r="I20" s="5">
        <v>46.72</v>
      </c>
      <c r="J20" s="5">
        <v>44.66</v>
      </c>
      <c r="K20" s="5">
        <v>44.66</v>
      </c>
    </row>
    <row r="21" spans="2:11">
      <c r="B21" s="5">
        <f t="shared" si="0"/>
        <v>18</v>
      </c>
      <c r="C21" s="6">
        <v>144</v>
      </c>
      <c r="D21" s="6" t="s">
        <v>82</v>
      </c>
      <c r="E21" s="6">
        <v>2001</v>
      </c>
      <c r="F21" s="6" t="s">
        <v>14</v>
      </c>
      <c r="G21" s="6" t="s">
        <v>15</v>
      </c>
      <c r="H21" s="6" t="s">
        <v>28</v>
      </c>
      <c r="I21" s="5">
        <v>48.09</v>
      </c>
      <c r="J21" s="5">
        <v>44.67</v>
      </c>
      <c r="K21" s="5">
        <v>44.67</v>
      </c>
    </row>
    <row r="22" spans="2:11">
      <c r="B22" s="5">
        <f t="shared" si="0"/>
        <v>19</v>
      </c>
      <c r="C22" s="6">
        <v>124</v>
      </c>
      <c r="D22" s="6" t="s">
        <v>89</v>
      </c>
      <c r="E22" s="6">
        <v>2002</v>
      </c>
      <c r="F22" s="6" t="s">
        <v>14</v>
      </c>
      <c r="G22" s="6" t="s">
        <v>15</v>
      </c>
      <c r="H22" s="6" t="s">
        <v>74</v>
      </c>
      <c r="I22" s="5">
        <v>50.03</v>
      </c>
      <c r="J22" s="5">
        <v>45.23</v>
      </c>
      <c r="K22" s="5">
        <v>45.23</v>
      </c>
    </row>
    <row r="23" spans="2:11">
      <c r="B23" s="5">
        <f t="shared" si="0"/>
        <v>20</v>
      </c>
      <c r="C23" s="6">
        <v>112</v>
      </c>
      <c r="D23" s="6" t="s">
        <v>91</v>
      </c>
      <c r="E23" s="6">
        <v>2002</v>
      </c>
      <c r="F23" s="6" t="s">
        <v>14</v>
      </c>
      <c r="G23" s="6" t="s">
        <v>15</v>
      </c>
      <c r="H23" s="6" t="s">
        <v>52</v>
      </c>
      <c r="I23" s="5">
        <v>51.2</v>
      </c>
      <c r="J23" s="5">
        <v>45.44</v>
      </c>
      <c r="K23" s="5">
        <v>45.44</v>
      </c>
    </row>
    <row r="24" spans="2:11">
      <c r="B24" s="5">
        <f t="shared" si="0"/>
        <v>21</v>
      </c>
      <c r="C24" s="6">
        <v>133</v>
      </c>
      <c r="D24" s="6" t="s">
        <v>93</v>
      </c>
      <c r="E24" s="6">
        <v>2001</v>
      </c>
      <c r="F24" s="6" t="s">
        <v>14</v>
      </c>
      <c r="G24" s="6" t="s">
        <v>15</v>
      </c>
      <c r="H24" s="6" t="s">
        <v>28</v>
      </c>
      <c r="I24" s="5">
        <v>48.07</v>
      </c>
      <c r="J24" s="5">
        <v>45.47</v>
      </c>
      <c r="K24" s="5">
        <v>45.47</v>
      </c>
    </row>
    <row r="25" spans="2:11">
      <c r="B25" s="5">
        <f t="shared" si="0"/>
        <v>22</v>
      </c>
      <c r="C25" s="6">
        <v>139</v>
      </c>
      <c r="D25" s="6" t="s">
        <v>95</v>
      </c>
      <c r="E25" s="6">
        <v>2001</v>
      </c>
      <c r="F25" s="6" t="s">
        <v>14</v>
      </c>
      <c r="G25" s="6" t="s">
        <v>15</v>
      </c>
      <c r="H25" s="6" t="s">
        <v>52</v>
      </c>
      <c r="I25" s="5">
        <v>47.72</v>
      </c>
      <c r="J25" s="5">
        <v>45.52</v>
      </c>
      <c r="K25" s="5">
        <v>45.52</v>
      </c>
    </row>
    <row r="26" spans="2:11">
      <c r="B26" s="5">
        <f t="shared" si="0"/>
        <v>23</v>
      </c>
      <c r="C26" s="6">
        <v>96</v>
      </c>
      <c r="D26" s="6" t="s">
        <v>99</v>
      </c>
      <c r="E26" s="6">
        <v>2002</v>
      </c>
      <c r="F26" s="6" t="s">
        <v>85</v>
      </c>
      <c r="G26" s="6" t="s">
        <v>15</v>
      </c>
      <c r="H26" s="6" t="s">
        <v>86</v>
      </c>
      <c r="I26" s="5">
        <v>48.38</v>
      </c>
      <c r="J26" s="5">
        <v>45.62</v>
      </c>
      <c r="K26" s="5">
        <v>45.62</v>
      </c>
    </row>
    <row r="27" spans="2:11">
      <c r="B27" s="5">
        <f t="shared" si="0"/>
        <v>24</v>
      </c>
      <c r="C27" s="6">
        <v>153</v>
      </c>
      <c r="D27" s="6" t="s">
        <v>100</v>
      </c>
      <c r="E27" s="6">
        <v>2001</v>
      </c>
      <c r="F27" s="6" t="s">
        <v>14</v>
      </c>
      <c r="G27" s="6" t="s">
        <v>15</v>
      </c>
      <c r="H27" s="6" t="s">
        <v>52</v>
      </c>
      <c r="I27" s="5">
        <v>52.3</v>
      </c>
      <c r="J27" s="5">
        <v>45.65</v>
      </c>
      <c r="K27" s="5">
        <v>45.65</v>
      </c>
    </row>
    <row r="28" spans="2:11">
      <c r="B28" s="5">
        <f t="shared" si="0"/>
        <v>25</v>
      </c>
      <c r="C28" s="6">
        <v>113</v>
      </c>
      <c r="D28" s="6" t="s">
        <v>104</v>
      </c>
      <c r="E28" s="6">
        <v>2002</v>
      </c>
      <c r="F28" s="6" t="s">
        <v>14</v>
      </c>
      <c r="G28" s="6" t="s">
        <v>15</v>
      </c>
      <c r="H28" s="6" t="s">
        <v>86</v>
      </c>
      <c r="I28" s="5">
        <v>49.18</v>
      </c>
      <c r="J28" s="5">
        <v>46.06</v>
      </c>
      <c r="K28" s="5">
        <v>46.06</v>
      </c>
    </row>
    <row r="29" spans="2:11">
      <c r="B29" s="5">
        <f t="shared" si="0"/>
        <v>26</v>
      </c>
      <c r="C29" s="6">
        <v>107</v>
      </c>
      <c r="D29" s="6" t="s">
        <v>105</v>
      </c>
      <c r="E29" s="6">
        <v>2002</v>
      </c>
      <c r="F29" s="6" t="s">
        <v>14</v>
      </c>
      <c r="G29" s="6" t="s">
        <v>15</v>
      </c>
      <c r="H29" s="6" t="s">
        <v>41</v>
      </c>
      <c r="I29" s="5">
        <v>47.66</v>
      </c>
      <c r="J29" s="5">
        <v>46.09</v>
      </c>
      <c r="K29" s="5">
        <v>46.09</v>
      </c>
    </row>
    <row r="30" spans="2:11">
      <c r="B30" s="5">
        <f t="shared" si="0"/>
        <v>27</v>
      </c>
      <c r="C30" s="6">
        <v>138</v>
      </c>
      <c r="D30" s="6" t="s">
        <v>108</v>
      </c>
      <c r="E30" s="6">
        <v>2001</v>
      </c>
      <c r="F30" s="6" t="s">
        <v>14</v>
      </c>
      <c r="G30" s="6" t="s">
        <v>15</v>
      </c>
      <c r="H30" s="6" t="s">
        <v>28</v>
      </c>
      <c r="I30" s="5">
        <v>51.02</v>
      </c>
      <c r="J30" s="5">
        <v>46.21</v>
      </c>
      <c r="K30" s="5">
        <v>46.21</v>
      </c>
    </row>
    <row r="31" spans="2:11">
      <c r="B31" s="5">
        <f t="shared" si="0"/>
        <v>28</v>
      </c>
      <c r="C31" s="6">
        <v>104</v>
      </c>
      <c r="D31" s="6" t="s">
        <v>111</v>
      </c>
      <c r="E31" s="6">
        <v>2002</v>
      </c>
      <c r="F31" s="6" t="s">
        <v>14</v>
      </c>
      <c r="G31" s="6" t="s">
        <v>15</v>
      </c>
      <c r="H31" s="6" t="s">
        <v>41</v>
      </c>
      <c r="I31" s="5">
        <v>51.37</v>
      </c>
      <c r="J31" s="5">
        <v>46.34</v>
      </c>
      <c r="K31" s="5">
        <v>46.34</v>
      </c>
    </row>
    <row r="32" spans="2:11">
      <c r="B32" s="5">
        <f t="shared" si="0"/>
        <v>29</v>
      </c>
      <c r="C32" s="6">
        <v>115</v>
      </c>
      <c r="D32" s="6" t="s">
        <v>114</v>
      </c>
      <c r="E32" s="6">
        <v>2002</v>
      </c>
      <c r="F32" s="6" t="s">
        <v>14</v>
      </c>
      <c r="G32" s="6" t="s">
        <v>15</v>
      </c>
      <c r="H32" s="6" t="s">
        <v>86</v>
      </c>
      <c r="I32" s="5">
        <v>52.25</v>
      </c>
      <c r="J32" s="5">
        <v>46.6</v>
      </c>
      <c r="K32" s="5">
        <v>46.6</v>
      </c>
    </row>
    <row r="33" spans="2:11">
      <c r="B33" s="5">
        <f t="shared" si="0"/>
        <v>30</v>
      </c>
      <c r="C33" s="6">
        <v>134</v>
      </c>
      <c r="D33" s="6" t="s">
        <v>116</v>
      </c>
      <c r="E33" s="6">
        <v>2001</v>
      </c>
      <c r="F33" s="6" t="s">
        <v>14</v>
      </c>
      <c r="G33" s="6" t="s">
        <v>15</v>
      </c>
      <c r="H33" s="6" t="s">
        <v>28</v>
      </c>
      <c r="I33" s="5">
        <v>50.94</v>
      </c>
      <c r="J33" s="5">
        <v>46.73</v>
      </c>
      <c r="K33" s="5">
        <v>46.73</v>
      </c>
    </row>
    <row r="34" spans="2:11">
      <c r="B34" s="5">
        <f t="shared" si="0"/>
        <v>31</v>
      </c>
      <c r="C34" s="6">
        <v>129</v>
      </c>
      <c r="D34" s="6" t="s">
        <v>118</v>
      </c>
      <c r="E34" s="6">
        <v>2001</v>
      </c>
      <c r="F34" s="6" t="s">
        <v>14</v>
      </c>
      <c r="G34" s="6" t="s">
        <v>15</v>
      </c>
      <c r="H34" s="6" t="s">
        <v>28</v>
      </c>
      <c r="I34" s="5">
        <v>52.11</v>
      </c>
      <c r="J34" s="5">
        <v>46.75</v>
      </c>
      <c r="K34" s="5">
        <v>46.75</v>
      </c>
    </row>
    <row r="35" spans="2:11">
      <c r="B35" s="5">
        <f t="shared" si="0"/>
        <v>32</v>
      </c>
      <c r="C35" s="6">
        <v>116</v>
      </c>
      <c r="D35" s="6" t="s">
        <v>120</v>
      </c>
      <c r="E35" s="6">
        <v>2002</v>
      </c>
      <c r="F35" s="6" t="s">
        <v>14</v>
      </c>
      <c r="G35" s="6" t="s">
        <v>15</v>
      </c>
      <c r="H35" s="6" t="s">
        <v>28</v>
      </c>
      <c r="I35" s="5">
        <v>49.16</v>
      </c>
      <c r="J35" s="5">
        <v>47.23</v>
      </c>
      <c r="K35" s="5">
        <v>47.23</v>
      </c>
    </row>
    <row r="36" spans="2:11">
      <c r="B36" s="5">
        <f t="shared" si="0"/>
        <v>33</v>
      </c>
      <c r="C36" s="6">
        <v>117</v>
      </c>
      <c r="D36" s="6" t="s">
        <v>121</v>
      </c>
      <c r="E36" s="6">
        <v>2002</v>
      </c>
      <c r="F36" s="6" t="s">
        <v>14</v>
      </c>
      <c r="G36" s="6" t="s">
        <v>15</v>
      </c>
      <c r="H36" s="6" t="s">
        <v>23</v>
      </c>
      <c r="I36" s="5">
        <v>49.94</v>
      </c>
      <c r="J36" s="5">
        <v>47.39</v>
      </c>
      <c r="K36" s="5">
        <v>47.39</v>
      </c>
    </row>
    <row r="37" spans="2:11">
      <c r="B37" s="5">
        <f t="shared" si="0"/>
        <v>34</v>
      </c>
      <c r="C37" s="6">
        <v>99</v>
      </c>
      <c r="D37" s="6" t="s">
        <v>123</v>
      </c>
      <c r="E37" s="6">
        <v>2002</v>
      </c>
      <c r="F37" s="6" t="s">
        <v>14</v>
      </c>
      <c r="G37" s="6" t="s">
        <v>15</v>
      </c>
      <c r="H37" s="6" t="s">
        <v>23</v>
      </c>
      <c r="I37" s="5">
        <v>47.68</v>
      </c>
      <c r="J37" s="5" t="s">
        <v>124</v>
      </c>
      <c r="K37" s="5">
        <v>47.68</v>
      </c>
    </row>
    <row r="38" spans="2:11">
      <c r="B38" s="5">
        <f t="shared" si="0"/>
        <v>35</v>
      </c>
      <c r="C38" s="6">
        <v>140</v>
      </c>
      <c r="D38" s="6" t="s">
        <v>125</v>
      </c>
      <c r="E38" s="6">
        <v>2001</v>
      </c>
      <c r="F38" s="6" t="s">
        <v>14</v>
      </c>
      <c r="G38" s="6" t="s">
        <v>15</v>
      </c>
      <c r="H38" s="6" t="s">
        <v>18</v>
      </c>
      <c r="I38" s="5">
        <v>47.7</v>
      </c>
      <c r="J38" s="5" t="s">
        <v>20</v>
      </c>
      <c r="K38" s="5">
        <v>47.7</v>
      </c>
    </row>
    <row r="39" spans="2:11">
      <c r="B39" s="5">
        <f t="shared" si="0"/>
        <v>36</v>
      </c>
      <c r="C39" s="6">
        <v>98</v>
      </c>
      <c r="D39" s="6" t="s">
        <v>128</v>
      </c>
      <c r="E39" s="6">
        <v>2002</v>
      </c>
      <c r="F39" s="6" t="s">
        <v>14</v>
      </c>
      <c r="G39" s="6" t="s">
        <v>15</v>
      </c>
      <c r="H39" s="6" t="s">
        <v>129</v>
      </c>
      <c r="I39" s="5">
        <v>50.54</v>
      </c>
      <c r="J39" s="5">
        <v>47.97</v>
      </c>
      <c r="K39" s="5">
        <v>47.97</v>
      </c>
    </row>
    <row r="40" spans="2:11">
      <c r="B40" s="5">
        <f t="shared" si="0"/>
        <v>37</v>
      </c>
      <c r="C40" s="6">
        <v>105</v>
      </c>
      <c r="D40" s="6" t="s">
        <v>130</v>
      </c>
      <c r="E40" s="6">
        <v>2002</v>
      </c>
      <c r="F40" s="6" t="s">
        <v>14</v>
      </c>
      <c r="G40" s="6" t="s">
        <v>15</v>
      </c>
      <c r="H40" s="6" t="s">
        <v>41</v>
      </c>
      <c r="I40" s="5">
        <v>51.31</v>
      </c>
      <c r="J40" s="5">
        <v>48.03</v>
      </c>
      <c r="K40" s="5">
        <v>48.03</v>
      </c>
    </row>
    <row r="41" spans="2:11">
      <c r="B41" s="5">
        <f t="shared" si="0"/>
        <v>38</v>
      </c>
      <c r="C41" s="6">
        <v>131</v>
      </c>
      <c r="D41" s="6" t="s">
        <v>134</v>
      </c>
      <c r="E41" s="6">
        <v>2001</v>
      </c>
      <c r="F41" s="6" t="s">
        <v>14</v>
      </c>
      <c r="G41" s="6" t="s">
        <v>15</v>
      </c>
      <c r="H41" s="6" t="s">
        <v>52</v>
      </c>
      <c r="I41" s="5">
        <v>53</v>
      </c>
      <c r="J41" s="5">
        <v>48.25</v>
      </c>
      <c r="K41" s="5">
        <v>48.25</v>
      </c>
    </row>
    <row r="42" spans="2:11">
      <c r="B42" s="5">
        <f t="shared" si="0"/>
        <v>39</v>
      </c>
      <c r="C42" s="6">
        <v>151</v>
      </c>
      <c r="D42" s="6" t="s">
        <v>135</v>
      </c>
      <c r="E42" s="6">
        <v>2001</v>
      </c>
      <c r="F42" s="6" t="s">
        <v>14</v>
      </c>
      <c r="G42" s="6" t="s">
        <v>15</v>
      </c>
      <c r="H42" s="6" t="s">
        <v>28</v>
      </c>
      <c r="I42" s="5" t="s">
        <v>20</v>
      </c>
      <c r="J42" s="5">
        <v>48.27</v>
      </c>
      <c r="K42" s="5">
        <v>48.27</v>
      </c>
    </row>
    <row r="43" spans="2:11">
      <c r="B43" s="5">
        <f t="shared" si="0"/>
        <v>40</v>
      </c>
      <c r="C43" s="6">
        <v>127</v>
      </c>
      <c r="D43" s="6" t="s">
        <v>138</v>
      </c>
      <c r="E43" s="6">
        <v>2001</v>
      </c>
      <c r="F43" s="6" t="s">
        <v>14</v>
      </c>
      <c r="G43" s="6" t="s">
        <v>15</v>
      </c>
      <c r="H43" s="6" t="s">
        <v>28</v>
      </c>
      <c r="I43" s="5">
        <v>53.06</v>
      </c>
      <c r="J43" s="5">
        <v>48.42</v>
      </c>
      <c r="K43" s="5">
        <v>48.42</v>
      </c>
    </row>
    <row r="44" spans="2:11">
      <c r="B44" s="5">
        <f t="shared" si="0"/>
        <v>41</v>
      </c>
      <c r="C44" s="6">
        <v>145</v>
      </c>
      <c r="D44" s="6" t="s">
        <v>140</v>
      </c>
      <c r="E44" s="6">
        <v>2001</v>
      </c>
      <c r="F44" s="6" t="s">
        <v>14</v>
      </c>
      <c r="G44" s="6" t="s">
        <v>15</v>
      </c>
      <c r="H44" s="6" t="s">
        <v>52</v>
      </c>
      <c r="I44" s="5">
        <v>53.77</v>
      </c>
      <c r="J44" s="5">
        <v>48.55</v>
      </c>
      <c r="K44" s="5">
        <v>48.55</v>
      </c>
    </row>
    <row r="45" spans="2:11">
      <c r="B45" s="5">
        <f t="shared" si="0"/>
        <v>42</v>
      </c>
      <c r="C45" s="6">
        <v>110</v>
      </c>
      <c r="D45" s="6" t="s">
        <v>145</v>
      </c>
      <c r="E45" s="6">
        <v>2002</v>
      </c>
      <c r="F45" s="6" t="s">
        <v>14</v>
      </c>
      <c r="G45" s="6" t="s">
        <v>15</v>
      </c>
      <c r="H45" s="6" t="s">
        <v>60</v>
      </c>
      <c r="I45" s="5">
        <v>51.8</v>
      </c>
      <c r="J45" s="5">
        <v>48.8</v>
      </c>
      <c r="K45" s="5">
        <v>48.8</v>
      </c>
    </row>
    <row r="46" spans="2:11">
      <c r="B46" s="5">
        <f t="shared" si="0"/>
        <v>43</v>
      </c>
      <c r="C46" s="6">
        <v>137</v>
      </c>
      <c r="D46" s="6" t="s">
        <v>146</v>
      </c>
      <c r="E46" s="6">
        <v>2001</v>
      </c>
      <c r="F46" s="6" t="s">
        <v>14</v>
      </c>
      <c r="G46" s="6" t="s">
        <v>15</v>
      </c>
      <c r="H46" s="6" t="s">
        <v>28</v>
      </c>
      <c r="I46" s="5" t="s">
        <v>20</v>
      </c>
      <c r="J46" s="5">
        <v>48.87</v>
      </c>
      <c r="K46" s="5">
        <v>48.87</v>
      </c>
    </row>
    <row r="47" spans="2:11">
      <c r="B47" s="5">
        <f t="shared" si="0"/>
        <v>44</v>
      </c>
      <c r="C47" s="6">
        <v>125</v>
      </c>
      <c r="D47" s="6" t="s">
        <v>148</v>
      </c>
      <c r="E47" s="6">
        <v>2002</v>
      </c>
      <c r="F47" s="6" t="s">
        <v>14</v>
      </c>
      <c r="G47" s="6" t="s">
        <v>15</v>
      </c>
      <c r="H47" s="6" t="s">
        <v>86</v>
      </c>
      <c r="I47" s="5">
        <v>52.05</v>
      </c>
      <c r="J47" s="5">
        <v>49.19</v>
      </c>
      <c r="K47" s="5">
        <v>49.19</v>
      </c>
    </row>
    <row r="48" spans="2:11">
      <c r="B48" s="5">
        <f t="shared" si="0"/>
        <v>45</v>
      </c>
      <c r="C48" s="6">
        <v>93</v>
      </c>
      <c r="D48" s="6" t="s">
        <v>154</v>
      </c>
      <c r="E48" s="6">
        <v>2002</v>
      </c>
      <c r="F48" s="6" t="s">
        <v>14</v>
      </c>
      <c r="G48" s="6" t="s">
        <v>15</v>
      </c>
      <c r="H48" s="6" t="s">
        <v>28</v>
      </c>
      <c r="I48" s="5" t="s">
        <v>20</v>
      </c>
      <c r="J48" s="5">
        <v>49.78</v>
      </c>
      <c r="K48" s="5">
        <v>49.78</v>
      </c>
    </row>
    <row r="49" spans="2:11">
      <c r="B49" s="5">
        <f t="shared" si="0"/>
        <v>46</v>
      </c>
      <c r="C49" s="6">
        <v>102</v>
      </c>
      <c r="D49" s="6" t="s">
        <v>155</v>
      </c>
      <c r="E49" s="6">
        <v>2002</v>
      </c>
      <c r="F49" s="6" t="s">
        <v>14</v>
      </c>
      <c r="G49" s="6" t="s">
        <v>15</v>
      </c>
      <c r="H49" s="6" t="s">
        <v>36</v>
      </c>
      <c r="I49" s="5">
        <v>55.92</v>
      </c>
      <c r="J49" s="5">
        <v>49.79</v>
      </c>
      <c r="K49" s="5">
        <v>49.79</v>
      </c>
    </row>
    <row r="50" spans="2:11">
      <c r="B50" s="5">
        <f t="shared" si="0"/>
        <v>47</v>
      </c>
      <c r="C50" s="6">
        <v>135</v>
      </c>
      <c r="D50" s="6" t="s">
        <v>158</v>
      </c>
      <c r="E50" s="6">
        <v>2001</v>
      </c>
      <c r="F50" s="6" t="s">
        <v>14</v>
      </c>
      <c r="G50" s="6" t="s">
        <v>15</v>
      </c>
      <c r="H50" s="6" t="s">
        <v>28</v>
      </c>
      <c r="I50" s="5">
        <v>56.21</v>
      </c>
      <c r="J50" s="5">
        <v>50.01</v>
      </c>
      <c r="K50" s="5">
        <v>50.01</v>
      </c>
    </row>
    <row r="51" spans="2:11">
      <c r="B51" s="5">
        <f t="shared" si="0"/>
        <v>48</v>
      </c>
      <c r="C51" s="6">
        <v>147</v>
      </c>
      <c r="D51" s="6" t="s">
        <v>159</v>
      </c>
      <c r="E51" s="6">
        <v>2001</v>
      </c>
      <c r="F51" s="6" t="s">
        <v>14</v>
      </c>
      <c r="G51" s="6" t="s">
        <v>15</v>
      </c>
      <c r="H51" s="6" t="s">
        <v>28</v>
      </c>
      <c r="I51" s="5">
        <v>50.16</v>
      </c>
      <c r="J51" s="5" t="s">
        <v>160</v>
      </c>
      <c r="K51" s="5">
        <v>50.16</v>
      </c>
    </row>
    <row r="52" spans="2:11">
      <c r="B52" s="5">
        <f t="shared" si="0"/>
        <v>49</v>
      </c>
      <c r="C52" s="6">
        <v>149</v>
      </c>
      <c r="D52" s="6" t="s">
        <v>166</v>
      </c>
      <c r="E52" s="6">
        <v>2001</v>
      </c>
      <c r="F52" s="6" t="s">
        <v>14</v>
      </c>
      <c r="G52" s="6" t="s">
        <v>15</v>
      </c>
      <c r="H52" s="6" t="s">
        <v>36</v>
      </c>
      <c r="I52" s="5">
        <v>55.4</v>
      </c>
      <c r="J52" s="5">
        <v>51.05</v>
      </c>
      <c r="K52" s="5">
        <v>51.05</v>
      </c>
    </row>
    <row r="53" spans="2:11">
      <c r="B53" s="5">
        <f t="shared" si="0"/>
        <v>50</v>
      </c>
      <c r="C53" s="6">
        <v>119</v>
      </c>
      <c r="D53" s="6" t="s">
        <v>169</v>
      </c>
      <c r="E53" s="6">
        <v>2002</v>
      </c>
      <c r="F53" s="6" t="s">
        <v>14</v>
      </c>
      <c r="G53" s="6" t="s">
        <v>15</v>
      </c>
      <c r="H53" s="6" t="s">
        <v>21</v>
      </c>
      <c r="I53" s="5">
        <v>57.2</v>
      </c>
      <c r="J53" s="5">
        <v>51.17</v>
      </c>
      <c r="K53" s="5">
        <v>51.17</v>
      </c>
    </row>
    <row r="54" spans="2:11">
      <c r="B54" s="5">
        <f t="shared" si="0"/>
        <v>51</v>
      </c>
      <c r="C54" s="6">
        <v>123</v>
      </c>
      <c r="D54" s="6" t="s">
        <v>170</v>
      </c>
      <c r="E54" s="6">
        <v>2002</v>
      </c>
      <c r="F54" s="6" t="s">
        <v>14</v>
      </c>
      <c r="G54" s="6" t="s">
        <v>15</v>
      </c>
      <c r="H54" s="6" t="s">
        <v>52</v>
      </c>
      <c r="I54" s="5">
        <v>58.34</v>
      </c>
      <c r="J54" s="5">
        <v>51.21</v>
      </c>
      <c r="K54" s="5">
        <v>51.21</v>
      </c>
    </row>
    <row r="55" spans="2:11">
      <c r="B55" s="5">
        <f t="shared" si="0"/>
        <v>52</v>
      </c>
      <c r="C55" s="6">
        <v>120</v>
      </c>
      <c r="D55" s="6" t="s">
        <v>171</v>
      </c>
      <c r="E55" s="6">
        <v>2002</v>
      </c>
      <c r="F55" s="6" t="s">
        <v>14</v>
      </c>
      <c r="G55" s="6" t="s">
        <v>15</v>
      </c>
      <c r="H55" s="6" t="s">
        <v>86</v>
      </c>
      <c r="I55" s="5">
        <v>54.51</v>
      </c>
      <c r="J55" s="5">
        <v>51.28</v>
      </c>
      <c r="K55" s="5">
        <v>51.28</v>
      </c>
    </row>
    <row r="56" spans="2:11">
      <c r="B56" s="5">
        <f t="shared" si="0"/>
        <v>53</v>
      </c>
      <c r="C56" s="6">
        <v>97</v>
      </c>
      <c r="D56" s="6" t="s">
        <v>178</v>
      </c>
      <c r="E56" s="6">
        <v>2002</v>
      </c>
      <c r="F56" s="6" t="s">
        <v>14</v>
      </c>
      <c r="G56" s="6" t="s">
        <v>15</v>
      </c>
      <c r="H56" s="6" t="s">
        <v>86</v>
      </c>
      <c r="I56" s="5">
        <v>58.34</v>
      </c>
      <c r="J56" s="5">
        <v>52.78</v>
      </c>
      <c r="K56" s="5">
        <v>52.78</v>
      </c>
    </row>
    <row r="57" spans="2:11">
      <c r="B57" s="5">
        <f t="shared" si="0"/>
        <v>54</v>
      </c>
      <c r="C57" s="6">
        <v>106</v>
      </c>
      <c r="D57" s="6" t="s">
        <v>180</v>
      </c>
      <c r="E57" s="6">
        <v>2002</v>
      </c>
      <c r="F57" s="6" t="s">
        <v>14</v>
      </c>
      <c r="G57" s="6" t="s">
        <v>15</v>
      </c>
      <c r="H57" s="6" t="s">
        <v>153</v>
      </c>
      <c r="I57" s="5">
        <v>57.63</v>
      </c>
      <c r="J57" s="5">
        <v>53.45</v>
      </c>
      <c r="K57" s="5">
        <v>53.45</v>
      </c>
    </row>
    <row r="58" spans="2:11">
      <c r="B58" s="5">
        <f t="shared" si="0"/>
        <v>55</v>
      </c>
      <c r="C58" s="6">
        <v>154</v>
      </c>
      <c r="D58" s="6" t="s">
        <v>183</v>
      </c>
      <c r="E58" s="6">
        <v>2001</v>
      </c>
      <c r="F58" s="6" t="s">
        <v>14</v>
      </c>
      <c r="G58" s="6" t="s">
        <v>15</v>
      </c>
      <c r="H58" s="6" t="s">
        <v>52</v>
      </c>
      <c r="I58" s="5" t="s">
        <v>184</v>
      </c>
      <c r="J58" s="5">
        <v>53.69</v>
      </c>
      <c r="K58" s="5">
        <v>53.69</v>
      </c>
    </row>
    <row r="59" spans="2:11">
      <c r="B59" s="5">
        <f t="shared" si="0"/>
        <v>56</v>
      </c>
      <c r="C59" s="6">
        <v>122</v>
      </c>
      <c r="D59" s="6" t="s">
        <v>185</v>
      </c>
      <c r="E59" s="6">
        <v>2002</v>
      </c>
      <c r="F59" s="6" t="s">
        <v>14</v>
      </c>
      <c r="G59" s="6" t="s">
        <v>15</v>
      </c>
      <c r="H59" s="6" t="s">
        <v>23</v>
      </c>
      <c r="I59" s="5">
        <v>53.97</v>
      </c>
      <c r="J59" s="5" t="s">
        <v>80</v>
      </c>
      <c r="K59" s="5">
        <v>53.97</v>
      </c>
    </row>
    <row r="60" spans="2:11">
      <c r="B60" s="5">
        <f t="shared" si="0"/>
        <v>57</v>
      </c>
      <c r="C60" s="6">
        <v>128</v>
      </c>
      <c r="D60" s="6" t="s">
        <v>195</v>
      </c>
      <c r="E60" s="6">
        <v>2001</v>
      </c>
      <c r="F60" s="6" t="s">
        <v>14</v>
      </c>
      <c r="G60" s="6" t="s">
        <v>15</v>
      </c>
      <c r="H60" s="6" t="s">
        <v>18</v>
      </c>
      <c r="I60" s="5" t="s">
        <v>196</v>
      </c>
      <c r="J60" s="5">
        <v>55.38</v>
      </c>
      <c r="K60" s="5">
        <v>55.38</v>
      </c>
    </row>
    <row r="61" spans="2:11">
      <c r="B61" s="5">
        <f t="shared" si="0"/>
        <v>58</v>
      </c>
      <c r="C61" s="6">
        <v>118</v>
      </c>
      <c r="D61" s="6" t="s">
        <v>206</v>
      </c>
      <c r="E61" s="6">
        <v>2002</v>
      </c>
      <c r="F61" s="6" t="s">
        <v>14</v>
      </c>
      <c r="G61" s="6" t="s">
        <v>15</v>
      </c>
      <c r="H61" s="6" t="s">
        <v>23</v>
      </c>
      <c r="I61" s="5" t="s">
        <v>20</v>
      </c>
      <c r="J61" s="5">
        <v>56.99</v>
      </c>
      <c r="K61" s="5">
        <v>56.99</v>
      </c>
    </row>
    <row r="62" spans="2:11">
      <c r="B62" s="5">
        <f t="shared" si="0"/>
        <v>59</v>
      </c>
      <c r="C62" s="6">
        <v>101</v>
      </c>
      <c r="D62" s="6" t="s">
        <v>211</v>
      </c>
      <c r="E62" s="6">
        <v>2002</v>
      </c>
      <c r="F62" s="6" t="s">
        <v>14</v>
      </c>
      <c r="G62" s="6" t="s">
        <v>15</v>
      </c>
      <c r="H62" s="6" t="s">
        <v>129</v>
      </c>
      <c r="I62" s="5">
        <v>58.3</v>
      </c>
      <c r="J62" s="5">
        <v>57.9</v>
      </c>
      <c r="K62" s="5">
        <v>57.9</v>
      </c>
    </row>
    <row r="63" spans="2:11">
      <c r="B63" s="5">
        <f t="shared" si="0"/>
        <v>60</v>
      </c>
      <c r="C63" s="6">
        <v>91</v>
      </c>
      <c r="D63" s="6" t="s">
        <v>212</v>
      </c>
      <c r="E63" s="6">
        <v>2002</v>
      </c>
      <c r="F63" s="6" t="s">
        <v>14</v>
      </c>
      <c r="G63" s="6" t="s">
        <v>15</v>
      </c>
      <c r="H63" s="6" t="s">
        <v>62</v>
      </c>
      <c r="I63" s="5" t="s">
        <v>213</v>
      </c>
      <c r="J63" s="5">
        <v>58.33</v>
      </c>
      <c r="K63" s="5">
        <v>58.33</v>
      </c>
    </row>
    <row r="64" spans="2:11">
      <c r="B64" s="5">
        <f t="shared" si="0"/>
        <v>61</v>
      </c>
      <c r="C64" s="6">
        <v>90</v>
      </c>
      <c r="D64" s="6" t="s">
        <v>216</v>
      </c>
      <c r="E64" s="6">
        <v>2002</v>
      </c>
      <c r="F64" s="6" t="s">
        <v>14</v>
      </c>
      <c r="G64" s="6" t="s">
        <v>15</v>
      </c>
      <c r="H64" s="6" t="s">
        <v>18</v>
      </c>
      <c r="I64" s="5" t="s">
        <v>217</v>
      </c>
      <c r="J64" s="5">
        <v>59.78</v>
      </c>
      <c r="K64" s="5">
        <v>59.78</v>
      </c>
    </row>
    <row r="65" spans="2:11">
      <c r="B65" s="5" t="s">
        <v>280</v>
      </c>
      <c r="C65" s="6">
        <v>108</v>
      </c>
      <c r="D65" s="6" t="s">
        <v>230</v>
      </c>
      <c r="E65" s="6">
        <v>2002</v>
      </c>
      <c r="F65" s="6" t="s">
        <v>14</v>
      </c>
      <c r="G65" s="6" t="s">
        <v>15</v>
      </c>
      <c r="H65" s="6" t="s">
        <v>18</v>
      </c>
      <c r="I65" s="5" t="s">
        <v>20</v>
      </c>
      <c r="J65" s="5" t="s">
        <v>20</v>
      </c>
      <c r="K65" s="5" t="s">
        <v>20</v>
      </c>
    </row>
    <row r="66" spans="2:11">
      <c r="B66" s="5" t="s">
        <v>280</v>
      </c>
      <c r="C66" s="6">
        <v>109</v>
      </c>
      <c r="D66" s="6" t="s">
        <v>232</v>
      </c>
      <c r="E66" s="6">
        <v>2002</v>
      </c>
      <c r="F66" s="6" t="s">
        <v>14</v>
      </c>
      <c r="G66" s="6" t="s">
        <v>15</v>
      </c>
      <c r="H66" s="6" t="s">
        <v>86</v>
      </c>
      <c r="I66" s="5" t="s">
        <v>160</v>
      </c>
      <c r="J66" s="5" t="s">
        <v>160</v>
      </c>
      <c r="K66" s="5" t="s">
        <v>160</v>
      </c>
    </row>
    <row r="67" spans="2:11">
      <c r="B67" s="5" t="s">
        <v>280</v>
      </c>
      <c r="C67" s="6">
        <v>121</v>
      </c>
      <c r="D67" s="6" t="s">
        <v>233</v>
      </c>
      <c r="E67" s="6">
        <v>2002</v>
      </c>
      <c r="F67" s="6" t="s">
        <v>85</v>
      </c>
      <c r="G67" s="6" t="s">
        <v>15</v>
      </c>
      <c r="H67" s="6" t="s">
        <v>86</v>
      </c>
      <c r="I67" s="5" t="s">
        <v>160</v>
      </c>
      <c r="J67" s="5" t="s">
        <v>160</v>
      </c>
      <c r="K67" s="5" t="s">
        <v>160</v>
      </c>
    </row>
    <row r="68" spans="2:11">
      <c r="B68" s="5" t="s">
        <v>280</v>
      </c>
      <c r="C68" s="6">
        <v>126</v>
      </c>
      <c r="D68" s="6" t="s">
        <v>234</v>
      </c>
      <c r="E68" s="6">
        <v>2001</v>
      </c>
      <c r="F68" s="6" t="s">
        <v>14</v>
      </c>
      <c r="G68" s="6" t="s">
        <v>15</v>
      </c>
      <c r="H68" s="6" t="s">
        <v>28</v>
      </c>
      <c r="I68" s="5" t="s">
        <v>160</v>
      </c>
      <c r="J68" s="5" t="s">
        <v>160</v>
      </c>
      <c r="K68" s="5" t="s">
        <v>160</v>
      </c>
    </row>
  </sheetData>
  <mergeCells count="1">
    <mergeCell ref="D1:H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0070C0"/>
  </sheetPr>
  <dimension ref="A1:L92"/>
  <sheetViews>
    <sheetView showGridLines="0" workbookViewId="0">
      <selection activeCell="B4" sqref="B4:L13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5" bestFit="1" customWidth="1"/>
    <col min="4" max="4" width="27.83203125" bestFit="1" customWidth="1"/>
    <col min="5" max="5" width="5" bestFit="1" customWidth="1"/>
    <col min="6" max="6" width="4.1640625" bestFit="1" customWidth="1"/>
    <col min="7" max="7" width="6.33203125" bestFit="1" customWidth="1"/>
    <col min="8" max="8" width="22.1640625" bestFit="1" customWidth="1"/>
    <col min="9" max="10" width="7.1640625" style="1" bestFit="1" customWidth="1"/>
    <col min="11" max="11" width="9.1640625" style="1" bestFit="1" customWidth="1"/>
  </cols>
  <sheetData>
    <row r="1" spans="1:12">
      <c r="D1" s="16" t="s">
        <v>285</v>
      </c>
      <c r="E1" s="16"/>
      <c r="F1" s="16"/>
      <c r="G1" s="16"/>
      <c r="H1" s="16"/>
    </row>
    <row r="3" spans="1:12">
      <c r="A3" s="2"/>
      <c r="B3" s="3" t="s">
        <v>236</v>
      </c>
      <c r="C3" s="4" t="s">
        <v>237</v>
      </c>
      <c r="D3" s="4" t="s">
        <v>238</v>
      </c>
      <c r="E3" s="4" t="s">
        <v>239</v>
      </c>
      <c r="F3" s="4" t="s">
        <v>240</v>
      </c>
      <c r="G3" s="4" t="s">
        <v>8</v>
      </c>
      <c r="H3" s="4" t="s">
        <v>241</v>
      </c>
      <c r="I3" s="3" t="s">
        <v>242</v>
      </c>
      <c r="J3" s="3" t="s">
        <v>243</v>
      </c>
      <c r="K3" s="3" t="s">
        <v>244</v>
      </c>
      <c r="L3" s="19" t="s">
        <v>288</v>
      </c>
    </row>
    <row r="4" spans="1:12">
      <c r="B4" s="5">
        <f t="shared" ref="B4:B27" si="0">_xlfn.RANK.EQ(K4,K:K,1)</f>
        <v>1</v>
      </c>
      <c r="C4" s="6">
        <v>47</v>
      </c>
      <c r="D4" s="6" t="s">
        <v>27</v>
      </c>
      <c r="E4" s="6">
        <v>2003</v>
      </c>
      <c r="F4" s="6" t="s">
        <v>14</v>
      </c>
      <c r="G4" s="6" t="s">
        <v>15</v>
      </c>
      <c r="H4" s="6" t="s">
        <v>28</v>
      </c>
      <c r="I4" s="5">
        <v>41.85</v>
      </c>
      <c r="J4" s="5">
        <v>40.08</v>
      </c>
      <c r="K4" s="5">
        <v>40.08</v>
      </c>
      <c r="L4" s="20">
        <v>10</v>
      </c>
    </row>
    <row r="5" spans="1:12">
      <c r="B5" s="5">
        <f t="shared" si="0"/>
        <v>2</v>
      </c>
      <c r="C5" s="6">
        <v>50</v>
      </c>
      <c r="D5" s="6" t="s">
        <v>29</v>
      </c>
      <c r="E5" s="6">
        <v>2003</v>
      </c>
      <c r="F5" s="6" t="s">
        <v>14</v>
      </c>
      <c r="G5" s="6" t="s">
        <v>15</v>
      </c>
      <c r="H5" s="6" t="s">
        <v>30</v>
      </c>
      <c r="I5" s="5">
        <v>41.73</v>
      </c>
      <c r="J5" s="5">
        <v>40.25</v>
      </c>
      <c r="K5" s="5">
        <v>40.25</v>
      </c>
      <c r="L5" s="21">
        <v>9</v>
      </c>
    </row>
    <row r="6" spans="1:12">
      <c r="B6" s="5">
        <f t="shared" si="0"/>
        <v>3</v>
      </c>
      <c r="C6" s="6">
        <v>49</v>
      </c>
      <c r="D6" s="6" t="s">
        <v>35</v>
      </c>
      <c r="E6" s="6">
        <v>2003</v>
      </c>
      <c r="F6" s="6" t="s">
        <v>14</v>
      </c>
      <c r="G6" s="6" t="s">
        <v>15</v>
      </c>
      <c r="H6" s="6" t="s">
        <v>36</v>
      </c>
      <c r="I6" s="5">
        <v>43.27</v>
      </c>
      <c r="J6" s="5">
        <v>40.78</v>
      </c>
      <c r="K6" s="5">
        <v>40.78</v>
      </c>
      <c r="L6" s="21">
        <v>8</v>
      </c>
    </row>
    <row r="7" spans="1:12">
      <c r="B7" s="5">
        <f t="shared" si="0"/>
        <v>4</v>
      </c>
      <c r="C7" s="6">
        <v>16</v>
      </c>
      <c r="D7" s="6" t="s">
        <v>46</v>
      </c>
      <c r="E7" s="6">
        <v>2004</v>
      </c>
      <c r="F7" s="6" t="s">
        <v>14</v>
      </c>
      <c r="G7" s="6" t="s">
        <v>15</v>
      </c>
      <c r="H7" s="6" t="s">
        <v>23</v>
      </c>
      <c r="I7" s="5">
        <v>45.25</v>
      </c>
      <c r="J7" s="5">
        <v>41.7</v>
      </c>
      <c r="K7" s="5">
        <v>41.7</v>
      </c>
      <c r="L7" s="21">
        <v>7</v>
      </c>
    </row>
    <row r="8" spans="1:12">
      <c r="B8" s="5">
        <f t="shared" si="0"/>
        <v>5</v>
      </c>
      <c r="C8" s="6">
        <v>48</v>
      </c>
      <c r="D8" s="6" t="s">
        <v>47</v>
      </c>
      <c r="E8" s="6">
        <v>2003</v>
      </c>
      <c r="F8" s="6" t="s">
        <v>14</v>
      </c>
      <c r="G8" s="6" t="s">
        <v>15</v>
      </c>
      <c r="H8" s="6" t="s">
        <v>28</v>
      </c>
      <c r="I8" s="5">
        <v>44.25</v>
      </c>
      <c r="J8" s="5">
        <v>42.03</v>
      </c>
      <c r="K8" s="5">
        <v>42.03</v>
      </c>
      <c r="L8" s="21">
        <v>6</v>
      </c>
    </row>
    <row r="9" spans="1:12">
      <c r="B9" s="5">
        <f t="shared" si="0"/>
        <v>6</v>
      </c>
      <c r="C9" s="6">
        <v>38</v>
      </c>
      <c r="D9" s="6" t="s">
        <v>53</v>
      </c>
      <c r="E9" s="6">
        <v>2004</v>
      </c>
      <c r="F9" s="6" t="s">
        <v>14</v>
      </c>
      <c r="G9" s="6" t="s">
        <v>15</v>
      </c>
      <c r="H9" s="6" t="s">
        <v>28</v>
      </c>
      <c r="I9" s="5">
        <v>43.48</v>
      </c>
      <c r="J9" s="5">
        <v>42.23</v>
      </c>
      <c r="K9" s="5">
        <v>42.23</v>
      </c>
      <c r="L9" s="20">
        <v>5</v>
      </c>
    </row>
    <row r="10" spans="1:12">
      <c r="B10" s="5">
        <f t="shared" si="0"/>
        <v>7</v>
      </c>
      <c r="C10" s="6">
        <v>82</v>
      </c>
      <c r="D10" s="6" t="s">
        <v>54</v>
      </c>
      <c r="E10" s="6">
        <v>2003</v>
      </c>
      <c r="F10" s="6" t="s">
        <v>14</v>
      </c>
      <c r="G10" s="6" t="s">
        <v>15</v>
      </c>
      <c r="H10" s="6" t="s">
        <v>52</v>
      </c>
      <c r="I10" s="5">
        <v>43.86</v>
      </c>
      <c r="J10" s="5">
        <v>42.24</v>
      </c>
      <c r="K10" s="5">
        <v>42.24</v>
      </c>
      <c r="L10" s="21">
        <v>4</v>
      </c>
    </row>
    <row r="11" spans="1:12">
      <c r="B11" s="5">
        <f t="shared" si="0"/>
        <v>8</v>
      </c>
      <c r="C11" s="6">
        <v>75</v>
      </c>
      <c r="D11" s="6" t="s">
        <v>58</v>
      </c>
      <c r="E11" s="6">
        <v>2003</v>
      </c>
      <c r="F11" s="6" t="s">
        <v>14</v>
      </c>
      <c r="G11" s="6" t="s">
        <v>15</v>
      </c>
      <c r="H11" s="6" t="s">
        <v>33</v>
      </c>
      <c r="I11" s="5">
        <v>42.41</v>
      </c>
      <c r="J11" s="5">
        <v>43.01</v>
      </c>
      <c r="K11" s="5">
        <v>42.41</v>
      </c>
      <c r="L11" s="21">
        <v>3</v>
      </c>
    </row>
    <row r="12" spans="1:12">
      <c r="B12" s="5">
        <f t="shared" si="0"/>
        <v>9</v>
      </c>
      <c r="C12" s="6">
        <v>25</v>
      </c>
      <c r="D12" s="6" t="s">
        <v>59</v>
      </c>
      <c r="E12" s="6">
        <v>2004</v>
      </c>
      <c r="F12" s="6" t="s">
        <v>14</v>
      </c>
      <c r="G12" s="6" t="s">
        <v>15</v>
      </c>
      <c r="H12" s="6" t="s">
        <v>60</v>
      </c>
      <c r="I12" s="5">
        <v>42.47</v>
      </c>
      <c r="J12" s="5" t="s">
        <v>20</v>
      </c>
      <c r="K12" s="5">
        <v>42.47</v>
      </c>
      <c r="L12" s="21">
        <v>2</v>
      </c>
    </row>
    <row r="13" spans="1:12">
      <c r="B13" s="5">
        <f t="shared" si="0"/>
        <v>10</v>
      </c>
      <c r="C13" s="6">
        <v>85</v>
      </c>
      <c r="D13" s="6" t="s">
        <v>64</v>
      </c>
      <c r="E13" s="6">
        <v>2003</v>
      </c>
      <c r="F13" s="6" t="s">
        <v>14</v>
      </c>
      <c r="G13" s="6" t="s">
        <v>15</v>
      </c>
      <c r="H13" s="6" t="s">
        <v>21</v>
      </c>
      <c r="I13" s="5">
        <v>45.05</v>
      </c>
      <c r="J13" s="5">
        <v>43.08</v>
      </c>
      <c r="K13" s="5">
        <v>43.08</v>
      </c>
      <c r="L13" s="21">
        <v>1</v>
      </c>
    </row>
    <row r="14" spans="1:12">
      <c r="B14" s="5">
        <f t="shared" si="0"/>
        <v>11</v>
      </c>
      <c r="C14" s="6">
        <v>69</v>
      </c>
      <c r="D14" s="6" t="s">
        <v>66</v>
      </c>
      <c r="E14" s="6">
        <v>2003</v>
      </c>
      <c r="F14" s="6" t="s">
        <v>14</v>
      </c>
      <c r="G14" s="6" t="s">
        <v>15</v>
      </c>
      <c r="H14" s="6" t="s">
        <v>30</v>
      </c>
      <c r="I14" s="5">
        <v>44.75</v>
      </c>
      <c r="J14" s="5">
        <v>43.57</v>
      </c>
      <c r="K14" s="5">
        <v>43.57</v>
      </c>
    </row>
    <row r="15" spans="1:12">
      <c r="B15" s="5">
        <f t="shared" si="0"/>
        <v>12</v>
      </c>
      <c r="C15" s="6">
        <v>57</v>
      </c>
      <c r="D15" s="6" t="s">
        <v>67</v>
      </c>
      <c r="E15" s="6">
        <v>2003</v>
      </c>
      <c r="F15" s="6" t="s">
        <v>14</v>
      </c>
      <c r="G15" s="6" t="s">
        <v>15</v>
      </c>
      <c r="H15" s="6" t="s">
        <v>33</v>
      </c>
      <c r="I15" s="5">
        <v>45.17</v>
      </c>
      <c r="J15" s="5">
        <v>43.68</v>
      </c>
      <c r="K15" s="5">
        <v>43.68</v>
      </c>
    </row>
    <row r="16" spans="1:12">
      <c r="B16" s="5">
        <f t="shared" si="0"/>
        <v>13</v>
      </c>
      <c r="C16" s="6">
        <v>5</v>
      </c>
      <c r="D16" s="6" t="s">
        <v>68</v>
      </c>
      <c r="E16" s="6">
        <v>2004</v>
      </c>
      <c r="F16" s="6" t="s">
        <v>14</v>
      </c>
      <c r="G16" s="6" t="s">
        <v>15</v>
      </c>
      <c r="H16" s="6" t="s">
        <v>23</v>
      </c>
      <c r="I16" s="5">
        <v>43.72</v>
      </c>
      <c r="J16" s="5" t="s">
        <v>20</v>
      </c>
      <c r="K16" s="5">
        <v>43.72</v>
      </c>
    </row>
    <row r="17" spans="2:11">
      <c r="B17" s="5">
        <f t="shared" si="0"/>
        <v>14</v>
      </c>
      <c r="C17" s="6">
        <v>32</v>
      </c>
      <c r="D17" s="6" t="s">
        <v>72</v>
      </c>
      <c r="E17" s="6">
        <v>2004</v>
      </c>
      <c r="F17" s="6" t="s">
        <v>14</v>
      </c>
      <c r="G17" s="6" t="s">
        <v>15</v>
      </c>
      <c r="H17" s="6" t="s">
        <v>33</v>
      </c>
      <c r="I17" s="5">
        <v>56.57</v>
      </c>
      <c r="J17" s="5">
        <v>43.95</v>
      </c>
      <c r="K17" s="5">
        <v>43.95</v>
      </c>
    </row>
    <row r="18" spans="2:11">
      <c r="B18" s="5">
        <f t="shared" si="0"/>
        <v>15</v>
      </c>
      <c r="C18" s="6">
        <v>23</v>
      </c>
      <c r="D18" s="6" t="s">
        <v>73</v>
      </c>
      <c r="E18" s="6">
        <v>2004</v>
      </c>
      <c r="F18" s="6" t="s">
        <v>14</v>
      </c>
      <c r="G18" s="6" t="s">
        <v>15</v>
      </c>
      <c r="H18" s="6" t="s">
        <v>74</v>
      </c>
      <c r="I18" s="5">
        <v>52.36</v>
      </c>
      <c r="J18" s="5">
        <v>44.23</v>
      </c>
      <c r="K18" s="5">
        <v>44.23</v>
      </c>
    </row>
    <row r="19" spans="2:11">
      <c r="B19" s="5">
        <f t="shared" si="0"/>
        <v>16</v>
      </c>
      <c r="C19" s="6">
        <v>70</v>
      </c>
      <c r="D19" s="6" t="s">
        <v>75</v>
      </c>
      <c r="E19" s="6">
        <v>2003</v>
      </c>
      <c r="F19" s="6" t="s">
        <v>14</v>
      </c>
      <c r="G19" s="6" t="s">
        <v>15</v>
      </c>
      <c r="H19" s="6" t="s">
        <v>33</v>
      </c>
      <c r="I19" s="5">
        <v>47.2</v>
      </c>
      <c r="J19" s="5">
        <v>44.25</v>
      </c>
      <c r="K19" s="5">
        <v>44.25</v>
      </c>
    </row>
    <row r="20" spans="2:11">
      <c r="B20" s="5">
        <f t="shared" si="0"/>
        <v>17</v>
      </c>
      <c r="C20" s="6">
        <v>80</v>
      </c>
      <c r="D20" s="6" t="s">
        <v>77</v>
      </c>
      <c r="E20" s="6">
        <v>2003</v>
      </c>
      <c r="F20" s="6" t="s">
        <v>14</v>
      </c>
      <c r="G20" s="6" t="s">
        <v>15</v>
      </c>
      <c r="H20" s="6" t="s">
        <v>36</v>
      </c>
      <c r="I20" s="5">
        <v>45.34</v>
      </c>
      <c r="J20" s="5">
        <v>44.35</v>
      </c>
      <c r="K20" s="5">
        <v>44.35</v>
      </c>
    </row>
    <row r="21" spans="2:11">
      <c r="B21" s="5">
        <f t="shared" si="0"/>
        <v>18</v>
      </c>
      <c r="C21" s="6">
        <v>76</v>
      </c>
      <c r="D21" s="6" t="s">
        <v>87</v>
      </c>
      <c r="E21" s="6">
        <v>2003</v>
      </c>
      <c r="F21" s="6" t="s">
        <v>14</v>
      </c>
      <c r="G21" s="6" t="s">
        <v>15</v>
      </c>
      <c r="H21" s="6" t="s">
        <v>36</v>
      </c>
      <c r="I21" s="5">
        <v>46.71</v>
      </c>
      <c r="J21" s="5">
        <v>44.93</v>
      </c>
      <c r="K21" s="5">
        <v>44.93</v>
      </c>
    </row>
    <row r="22" spans="2:11">
      <c r="B22" s="5">
        <f t="shared" si="0"/>
        <v>19</v>
      </c>
      <c r="C22" s="6">
        <v>46</v>
      </c>
      <c r="D22" s="6" t="s">
        <v>88</v>
      </c>
      <c r="E22" s="6">
        <v>2003</v>
      </c>
      <c r="F22" s="6" t="s">
        <v>14</v>
      </c>
      <c r="G22" s="6" t="s">
        <v>15</v>
      </c>
      <c r="H22" s="6" t="s">
        <v>30</v>
      </c>
      <c r="I22" s="5">
        <v>46.64</v>
      </c>
      <c r="J22" s="5">
        <v>45.05</v>
      </c>
      <c r="K22" s="5">
        <v>45.05</v>
      </c>
    </row>
    <row r="23" spans="2:11">
      <c r="B23" s="5">
        <f t="shared" si="0"/>
        <v>20</v>
      </c>
      <c r="C23" s="6">
        <v>55</v>
      </c>
      <c r="D23" s="6" t="s">
        <v>90</v>
      </c>
      <c r="E23" s="6">
        <v>2003</v>
      </c>
      <c r="F23" s="6" t="s">
        <v>14</v>
      </c>
      <c r="G23" s="6" t="s">
        <v>15</v>
      </c>
      <c r="H23" s="6" t="s">
        <v>23</v>
      </c>
      <c r="I23" s="5">
        <v>48.04</v>
      </c>
      <c r="J23" s="5">
        <v>45.43</v>
      </c>
      <c r="K23" s="5">
        <v>45.43</v>
      </c>
    </row>
    <row r="24" spans="2:11">
      <c r="B24" s="5">
        <f t="shared" si="0"/>
        <v>21</v>
      </c>
      <c r="C24" s="6">
        <v>2</v>
      </c>
      <c r="D24" s="6" t="s">
        <v>92</v>
      </c>
      <c r="E24" s="6">
        <v>2004</v>
      </c>
      <c r="F24" s="6" t="s">
        <v>14</v>
      </c>
      <c r="G24" s="6" t="s">
        <v>15</v>
      </c>
      <c r="H24" s="6" t="s">
        <v>33</v>
      </c>
      <c r="I24" s="5">
        <v>51</v>
      </c>
      <c r="J24" s="5">
        <v>45.45</v>
      </c>
      <c r="K24" s="5">
        <v>45.45</v>
      </c>
    </row>
    <row r="25" spans="2:11">
      <c r="B25" s="5">
        <f t="shared" si="0"/>
        <v>22</v>
      </c>
      <c r="C25" s="6">
        <v>29</v>
      </c>
      <c r="D25" s="6" t="s">
        <v>94</v>
      </c>
      <c r="E25" s="6">
        <v>2004</v>
      </c>
      <c r="F25" s="6" t="s">
        <v>14</v>
      </c>
      <c r="G25" s="6" t="s">
        <v>15</v>
      </c>
      <c r="H25" s="6" t="s">
        <v>33</v>
      </c>
      <c r="I25" s="5">
        <v>45.51</v>
      </c>
      <c r="J25" s="5" t="s">
        <v>80</v>
      </c>
      <c r="K25" s="5">
        <v>45.51</v>
      </c>
    </row>
    <row r="26" spans="2:11">
      <c r="B26" s="5">
        <f t="shared" si="0"/>
        <v>23</v>
      </c>
      <c r="C26" s="6">
        <v>51</v>
      </c>
      <c r="D26" s="6" t="s">
        <v>96</v>
      </c>
      <c r="E26" s="6">
        <v>2003</v>
      </c>
      <c r="F26" s="6" t="s">
        <v>14</v>
      </c>
      <c r="G26" s="6" t="s">
        <v>15</v>
      </c>
      <c r="H26" s="6" t="s">
        <v>21</v>
      </c>
      <c r="I26" s="5">
        <v>45.6</v>
      </c>
      <c r="J26" s="5" t="s">
        <v>97</v>
      </c>
      <c r="K26" s="5">
        <v>45.6</v>
      </c>
    </row>
    <row r="27" spans="2:11">
      <c r="B27" s="5">
        <f t="shared" si="0"/>
        <v>24</v>
      </c>
      <c r="C27" s="6">
        <v>61</v>
      </c>
      <c r="D27" s="6" t="s">
        <v>98</v>
      </c>
      <c r="E27" s="6">
        <v>2003</v>
      </c>
      <c r="F27" s="6" t="s">
        <v>14</v>
      </c>
      <c r="G27" s="6" t="s">
        <v>15</v>
      </c>
      <c r="H27" s="6" t="s">
        <v>86</v>
      </c>
      <c r="I27" s="5">
        <v>49.84</v>
      </c>
      <c r="J27" s="5">
        <v>45.61</v>
      </c>
      <c r="K27" s="5">
        <v>45.61</v>
      </c>
    </row>
    <row r="28" spans="2:11">
      <c r="B28" s="5">
        <f t="shared" ref="B28:B87" si="1">_xlfn.RANK.EQ(K28,K:K,1)</f>
        <v>25</v>
      </c>
      <c r="C28" s="6">
        <v>68</v>
      </c>
      <c r="D28" s="6" t="s">
        <v>101</v>
      </c>
      <c r="E28" s="6">
        <v>2003</v>
      </c>
      <c r="F28" s="6" t="s">
        <v>14</v>
      </c>
      <c r="G28" s="6" t="s">
        <v>15</v>
      </c>
      <c r="H28" s="6" t="s">
        <v>33</v>
      </c>
      <c r="I28" s="5">
        <v>50.92</v>
      </c>
      <c r="J28" s="5">
        <v>45.74</v>
      </c>
      <c r="K28" s="5">
        <v>45.74</v>
      </c>
    </row>
    <row r="29" spans="2:11">
      <c r="B29" s="5">
        <f t="shared" si="1"/>
        <v>26</v>
      </c>
      <c r="C29" s="6">
        <v>56</v>
      </c>
      <c r="D29" s="6" t="s">
        <v>102</v>
      </c>
      <c r="E29" s="6">
        <v>2003</v>
      </c>
      <c r="F29" s="6" t="s">
        <v>14</v>
      </c>
      <c r="G29" s="6" t="s">
        <v>15</v>
      </c>
      <c r="H29" s="6" t="s">
        <v>23</v>
      </c>
      <c r="I29" s="5">
        <v>48.33</v>
      </c>
      <c r="J29" s="5">
        <v>45.93</v>
      </c>
      <c r="K29" s="5">
        <v>45.93</v>
      </c>
    </row>
    <row r="30" spans="2:11">
      <c r="B30" s="5">
        <f t="shared" si="1"/>
        <v>27</v>
      </c>
      <c r="C30" s="6">
        <v>72</v>
      </c>
      <c r="D30" s="6" t="s">
        <v>103</v>
      </c>
      <c r="E30" s="6">
        <v>2003</v>
      </c>
      <c r="F30" s="6" t="s">
        <v>14</v>
      </c>
      <c r="G30" s="6" t="s">
        <v>15</v>
      </c>
      <c r="H30" s="6" t="s">
        <v>30</v>
      </c>
      <c r="I30" s="5">
        <v>48.09</v>
      </c>
      <c r="J30" s="5">
        <v>46</v>
      </c>
      <c r="K30" s="5">
        <v>46</v>
      </c>
    </row>
    <row r="31" spans="2:11">
      <c r="B31" s="5">
        <f t="shared" si="1"/>
        <v>28</v>
      </c>
      <c r="C31" s="6">
        <v>24</v>
      </c>
      <c r="D31" s="6" t="s">
        <v>106</v>
      </c>
      <c r="E31" s="6">
        <v>2004</v>
      </c>
      <c r="F31" s="6" t="s">
        <v>14</v>
      </c>
      <c r="G31" s="6" t="s">
        <v>15</v>
      </c>
      <c r="H31" s="6" t="s">
        <v>23</v>
      </c>
      <c r="I31" s="5">
        <v>50.24</v>
      </c>
      <c r="J31" s="5">
        <v>46.11</v>
      </c>
      <c r="K31" s="5">
        <v>46.11</v>
      </c>
    </row>
    <row r="32" spans="2:11">
      <c r="B32" s="5">
        <f t="shared" si="1"/>
        <v>29</v>
      </c>
      <c r="C32" s="6">
        <v>84</v>
      </c>
      <c r="D32" s="6" t="s">
        <v>107</v>
      </c>
      <c r="E32" s="6">
        <v>2003</v>
      </c>
      <c r="F32" s="6" t="s">
        <v>14</v>
      </c>
      <c r="G32" s="6" t="s">
        <v>15</v>
      </c>
      <c r="H32" s="6" t="s">
        <v>41</v>
      </c>
      <c r="I32" s="5">
        <v>49.36</v>
      </c>
      <c r="J32" s="5">
        <v>46.16</v>
      </c>
      <c r="K32" s="5">
        <v>46.16</v>
      </c>
    </row>
    <row r="33" spans="2:11">
      <c r="B33" s="5">
        <f t="shared" si="1"/>
        <v>30</v>
      </c>
      <c r="C33" s="6">
        <v>9</v>
      </c>
      <c r="D33" s="6" t="s">
        <v>109</v>
      </c>
      <c r="E33" s="6">
        <v>2004</v>
      </c>
      <c r="F33" s="6" t="s">
        <v>14</v>
      </c>
      <c r="G33" s="6" t="s">
        <v>15</v>
      </c>
      <c r="H33" s="6" t="s">
        <v>23</v>
      </c>
      <c r="I33" s="5">
        <v>52.31</v>
      </c>
      <c r="J33" s="5">
        <v>46.23</v>
      </c>
      <c r="K33" s="5">
        <v>46.23</v>
      </c>
    </row>
    <row r="34" spans="2:11">
      <c r="B34" s="5">
        <f t="shared" si="1"/>
        <v>31</v>
      </c>
      <c r="C34" s="6">
        <v>71</v>
      </c>
      <c r="D34" s="6" t="s">
        <v>110</v>
      </c>
      <c r="E34" s="6">
        <v>2003</v>
      </c>
      <c r="F34" s="6" t="s">
        <v>14</v>
      </c>
      <c r="G34" s="6" t="s">
        <v>15</v>
      </c>
      <c r="H34" s="6" t="s">
        <v>28</v>
      </c>
      <c r="I34" s="5">
        <v>46.32</v>
      </c>
      <c r="J34" s="5" t="s">
        <v>20</v>
      </c>
      <c r="K34" s="5">
        <v>46.32</v>
      </c>
    </row>
    <row r="35" spans="2:11">
      <c r="B35" s="5">
        <f t="shared" si="1"/>
        <v>32</v>
      </c>
      <c r="C35" s="6">
        <v>40</v>
      </c>
      <c r="D35" s="6" t="s">
        <v>112</v>
      </c>
      <c r="E35" s="6">
        <v>2004</v>
      </c>
      <c r="F35" s="6" t="s">
        <v>14</v>
      </c>
      <c r="G35" s="6" t="s">
        <v>15</v>
      </c>
      <c r="H35" s="6" t="s">
        <v>30</v>
      </c>
      <c r="I35" s="5">
        <v>46.36</v>
      </c>
      <c r="J35" s="5">
        <v>47.46</v>
      </c>
      <c r="K35" s="5">
        <v>46.36</v>
      </c>
    </row>
    <row r="36" spans="2:11">
      <c r="B36" s="5">
        <f t="shared" si="1"/>
        <v>33</v>
      </c>
      <c r="C36" s="6">
        <v>35</v>
      </c>
      <c r="D36" s="6" t="s">
        <v>122</v>
      </c>
      <c r="E36" s="6">
        <v>2004</v>
      </c>
      <c r="F36" s="6" t="s">
        <v>14</v>
      </c>
      <c r="G36" s="6" t="s">
        <v>15</v>
      </c>
      <c r="H36" s="6" t="s">
        <v>21</v>
      </c>
      <c r="I36" s="5">
        <v>51.82</v>
      </c>
      <c r="J36" s="5">
        <v>47.59</v>
      </c>
      <c r="K36" s="5">
        <v>47.59</v>
      </c>
    </row>
    <row r="37" spans="2:11">
      <c r="B37" s="5">
        <f t="shared" si="1"/>
        <v>34</v>
      </c>
      <c r="C37" s="6">
        <v>36</v>
      </c>
      <c r="D37" s="6" t="s">
        <v>126</v>
      </c>
      <c r="E37" s="6">
        <v>2004</v>
      </c>
      <c r="F37" s="6" t="s">
        <v>14</v>
      </c>
      <c r="G37" s="6" t="s">
        <v>15</v>
      </c>
      <c r="H37" s="6" t="s">
        <v>74</v>
      </c>
      <c r="I37" s="5">
        <v>47.87</v>
      </c>
      <c r="J37" s="5" t="s">
        <v>20</v>
      </c>
      <c r="K37" s="5">
        <v>47.87</v>
      </c>
    </row>
    <row r="38" spans="2:11">
      <c r="B38" s="5">
        <f t="shared" si="1"/>
        <v>35</v>
      </c>
      <c r="C38" s="6">
        <v>26</v>
      </c>
      <c r="D38" s="6" t="s">
        <v>127</v>
      </c>
      <c r="E38" s="6">
        <v>2004</v>
      </c>
      <c r="F38" s="6" t="s">
        <v>14</v>
      </c>
      <c r="G38" s="6" t="s">
        <v>15</v>
      </c>
      <c r="H38" s="6" t="s">
        <v>30</v>
      </c>
      <c r="I38" s="5">
        <v>48.08</v>
      </c>
      <c r="J38" s="5">
        <v>47.95</v>
      </c>
      <c r="K38" s="5">
        <v>47.95</v>
      </c>
    </row>
    <row r="39" spans="2:11">
      <c r="B39" s="5">
        <f t="shared" si="1"/>
        <v>36</v>
      </c>
      <c r="C39" s="6">
        <v>83</v>
      </c>
      <c r="D39" s="6" t="s">
        <v>131</v>
      </c>
      <c r="E39" s="6">
        <v>2003</v>
      </c>
      <c r="F39" s="6" t="s">
        <v>14</v>
      </c>
      <c r="G39" s="6" t="s">
        <v>15</v>
      </c>
      <c r="H39" s="6" t="s">
        <v>86</v>
      </c>
      <c r="I39" s="5">
        <v>50.8</v>
      </c>
      <c r="J39" s="5">
        <v>48.1</v>
      </c>
      <c r="K39" s="5">
        <v>48.1</v>
      </c>
    </row>
    <row r="40" spans="2:11">
      <c r="B40" s="5">
        <f t="shared" si="1"/>
        <v>37</v>
      </c>
      <c r="C40" s="6">
        <v>77</v>
      </c>
      <c r="D40" s="6" t="s">
        <v>132</v>
      </c>
      <c r="E40" s="6">
        <v>2003</v>
      </c>
      <c r="F40" s="6" t="s">
        <v>14</v>
      </c>
      <c r="G40" s="6" t="s">
        <v>15</v>
      </c>
      <c r="H40" s="6" t="s">
        <v>30</v>
      </c>
      <c r="I40" s="5">
        <v>51.5</v>
      </c>
      <c r="J40" s="5">
        <v>48.11</v>
      </c>
      <c r="K40" s="5">
        <v>48.11</v>
      </c>
    </row>
    <row r="41" spans="2:11">
      <c r="B41" s="5">
        <f t="shared" si="1"/>
        <v>38</v>
      </c>
      <c r="C41" s="6">
        <v>88</v>
      </c>
      <c r="D41" s="6" t="s">
        <v>133</v>
      </c>
      <c r="E41" s="6">
        <v>2003</v>
      </c>
      <c r="F41" s="6" t="s">
        <v>14</v>
      </c>
      <c r="G41" s="6" t="s">
        <v>15</v>
      </c>
      <c r="H41" s="6" t="s">
        <v>129</v>
      </c>
      <c r="I41" s="5">
        <v>48.19</v>
      </c>
      <c r="J41" s="5" t="s">
        <v>20</v>
      </c>
      <c r="K41" s="5">
        <v>48.19</v>
      </c>
    </row>
    <row r="42" spans="2:11">
      <c r="B42" s="5">
        <f t="shared" si="1"/>
        <v>39</v>
      </c>
      <c r="C42" s="6">
        <v>19</v>
      </c>
      <c r="D42" s="6" t="s">
        <v>136</v>
      </c>
      <c r="E42" s="6">
        <v>2004</v>
      </c>
      <c r="F42" s="6" t="s">
        <v>14</v>
      </c>
      <c r="G42" s="6" t="s">
        <v>15</v>
      </c>
      <c r="H42" s="6" t="s">
        <v>74</v>
      </c>
      <c r="I42" s="5">
        <v>48.31</v>
      </c>
      <c r="J42" s="5" t="s">
        <v>20</v>
      </c>
      <c r="K42" s="5">
        <v>48.31</v>
      </c>
    </row>
    <row r="43" spans="2:11">
      <c r="B43" s="5">
        <f t="shared" si="1"/>
        <v>40</v>
      </c>
      <c r="C43" s="6">
        <v>1</v>
      </c>
      <c r="D43" s="6" t="s">
        <v>137</v>
      </c>
      <c r="E43" s="6">
        <v>2004</v>
      </c>
      <c r="F43" s="6" t="s">
        <v>14</v>
      </c>
      <c r="G43" s="6" t="s">
        <v>15</v>
      </c>
      <c r="H43" s="6" t="s">
        <v>30</v>
      </c>
      <c r="I43" s="5">
        <v>50.59</v>
      </c>
      <c r="J43" s="5">
        <v>48.39</v>
      </c>
      <c r="K43" s="5">
        <v>48.39</v>
      </c>
    </row>
    <row r="44" spans="2:11">
      <c r="B44" s="5">
        <f t="shared" si="1"/>
        <v>41</v>
      </c>
      <c r="C44" s="6">
        <v>74</v>
      </c>
      <c r="D44" s="6" t="s">
        <v>139</v>
      </c>
      <c r="E44" s="6">
        <v>2003</v>
      </c>
      <c r="F44" s="6" t="s">
        <v>14</v>
      </c>
      <c r="G44" s="6" t="s">
        <v>15</v>
      </c>
      <c r="H44" s="6" t="s">
        <v>52</v>
      </c>
      <c r="I44" s="5">
        <v>51.25</v>
      </c>
      <c r="J44" s="5">
        <v>48.44</v>
      </c>
      <c r="K44" s="5">
        <v>48.44</v>
      </c>
    </row>
    <row r="45" spans="2:11">
      <c r="B45" s="5">
        <f t="shared" si="1"/>
        <v>42</v>
      </c>
      <c r="C45" s="6">
        <v>30</v>
      </c>
      <c r="D45" s="6" t="s">
        <v>141</v>
      </c>
      <c r="E45" s="6">
        <v>2004</v>
      </c>
      <c r="F45" s="6" t="s">
        <v>85</v>
      </c>
      <c r="G45" s="6" t="s">
        <v>15</v>
      </c>
      <c r="H45" s="6" t="s">
        <v>86</v>
      </c>
      <c r="I45" s="5">
        <v>51.97</v>
      </c>
      <c r="J45" s="5">
        <v>48.57</v>
      </c>
      <c r="K45" s="5">
        <v>48.57</v>
      </c>
    </row>
    <row r="46" spans="2:11">
      <c r="B46" s="5">
        <f t="shared" si="1"/>
        <v>43</v>
      </c>
      <c r="C46" s="6">
        <v>52</v>
      </c>
      <c r="D46" s="6" t="s">
        <v>142</v>
      </c>
      <c r="E46" s="6">
        <v>2003</v>
      </c>
      <c r="F46" s="6" t="s">
        <v>14</v>
      </c>
      <c r="G46" s="6" t="s">
        <v>15</v>
      </c>
      <c r="H46" s="6" t="s">
        <v>60</v>
      </c>
      <c r="I46" s="5">
        <v>50.48</v>
      </c>
      <c r="J46" s="5">
        <v>48.66</v>
      </c>
      <c r="K46" s="5">
        <v>48.66</v>
      </c>
    </row>
    <row r="47" spans="2:11">
      <c r="B47" s="5">
        <f t="shared" si="1"/>
        <v>44</v>
      </c>
      <c r="C47" s="6">
        <v>37</v>
      </c>
      <c r="D47" s="6" t="s">
        <v>143</v>
      </c>
      <c r="E47" s="6">
        <v>2004</v>
      </c>
      <c r="F47" s="6" t="s">
        <v>14</v>
      </c>
      <c r="G47" s="6" t="s">
        <v>15</v>
      </c>
      <c r="H47" s="6" t="s">
        <v>30</v>
      </c>
      <c r="I47" s="5">
        <v>52.04</v>
      </c>
      <c r="J47" s="5">
        <v>48.69</v>
      </c>
      <c r="K47" s="5">
        <v>48.69</v>
      </c>
    </row>
    <row r="48" spans="2:11">
      <c r="B48" s="5">
        <f t="shared" si="1"/>
        <v>45</v>
      </c>
      <c r="C48" s="6">
        <v>53</v>
      </c>
      <c r="D48" s="6" t="s">
        <v>144</v>
      </c>
      <c r="E48" s="6">
        <v>2003</v>
      </c>
      <c r="F48" s="6" t="s">
        <v>14</v>
      </c>
      <c r="G48" s="6" t="s">
        <v>15</v>
      </c>
      <c r="H48" s="6" t="s">
        <v>74</v>
      </c>
      <c r="I48" s="5">
        <v>53.17</v>
      </c>
      <c r="J48" s="5">
        <v>48.7</v>
      </c>
      <c r="K48" s="5">
        <v>48.7</v>
      </c>
    </row>
    <row r="49" spans="2:11">
      <c r="B49" s="5">
        <f t="shared" si="1"/>
        <v>46</v>
      </c>
      <c r="C49" s="6">
        <v>31</v>
      </c>
      <c r="D49" s="6" t="s">
        <v>147</v>
      </c>
      <c r="E49" s="6">
        <v>2004</v>
      </c>
      <c r="F49" s="6" t="s">
        <v>14</v>
      </c>
      <c r="G49" s="6" t="s">
        <v>15</v>
      </c>
      <c r="H49" s="6" t="s">
        <v>30</v>
      </c>
      <c r="I49" s="5">
        <v>49.78</v>
      </c>
      <c r="J49" s="5">
        <v>48.93</v>
      </c>
      <c r="K49" s="5">
        <v>48.93</v>
      </c>
    </row>
    <row r="50" spans="2:11">
      <c r="B50" s="5">
        <f t="shared" si="1"/>
        <v>47</v>
      </c>
      <c r="C50" s="6">
        <v>81</v>
      </c>
      <c r="D50" s="6" t="s">
        <v>149</v>
      </c>
      <c r="E50" s="6">
        <v>2003</v>
      </c>
      <c r="F50" s="6" t="s">
        <v>14</v>
      </c>
      <c r="G50" s="6" t="s">
        <v>15</v>
      </c>
      <c r="H50" s="6" t="s">
        <v>30</v>
      </c>
      <c r="I50" s="5">
        <v>51.84</v>
      </c>
      <c r="J50" s="5">
        <v>49.45</v>
      </c>
      <c r="K50" s="5">
        <v>49.45</v>
      </c>
    </row>
    <row r="51" spans="2:11">
      <c r="B51" s="5">
        <f t="shared" si="1"/>
        <v>48</v>
      </c>
      <c r="C51" s="6">
        <v>58</v>
      </c>
      <c r="D51" s="6" t="s">
        <v>150</v>
      </c>
      <c r="E51" s="6">
        <v>2003</v>
      </c>
      <c r="F51" s="6" t="s">
        <v>14</v>
      </c>
      <c r="G51" s="6" t="s">
        <v>15</v>
      </c>
      <c r="H51" s="6" t="s">
        <v>86</v>
      </c>
      <c r="I51" s="5">
        <v>54.63</v>
      </c>
      <c r="J51" s="5">
        <v>49.49</v>
      </c>
      <c r="K51" s="5">
        <v>49.49</v>
      </c>
    </row>
    <row r="52" spans="2:11">
      <c r="B52" s="5">
        <f t="shared" si="1"/>
        <v>49</v>
      </c>
      <c r="C52" s="6">
        <v>62</v>
      </c>
      <c r="D52" s="6" t="s">
        <v>151</v>
      </c>
      <c r="E52" s="6">
        <v>2003</v>
      </c>
      <c r="F52" s="6" t="s">
        <v>14</v>
      </c>
      <c r="G52" s="6" t="s">
        <v>15</v>
      </c>
      <c r="H52" s="6" t="s">
        <v>60</v>
      </c>
      <c r="I52" s="5">
        <v>49.55</v>
      </c>
      <c r="J52" s="5" t="s">
        <v>80</v>
      </c>
      <c r="K52" s="5">
        <v>49.55</v>
      </c>
    </row>
    <row r="53" spans="2:11">
      <c r="B53" s="5">
        <f t="shared" si="1"/>
        <v>50</v>
      </c>
      <c r="C53" s="6">
        <v>89</v>
      </c>
      <c r="D53" s="6" t="s">
        <v>152</v>
      </c>
      <c r="E53" s="6">
        <v>2003</v>
      </c>
      <c r="F53" s="6" t="s">
        <v>14</v>
      </c>
      <c r="G53" s="6" t="s">
        <v>15</v>
      </c>
      <c r="H53" s="6" t="s">
        <v>153</v>
      </c>
      <c r="I53" s="5">
        <v>51.85</v>
      </c>
      <c r="J53" s="5">
        <v>49.7</v>
      </c>
      <c r="K53" s="5">
        <v>49.7</v>
      </c>
    </row>
    <row r="54" spans="2:11">
      <c r="B54" s="5">
        <f t="shared" si="1"/>
        <v>51</v>
      </c>
      <c r="C54" s="6">
        <v>87</v>
      </c>
      <c r="D54" s="6" t="s">
        <v>156</v>
      </c>
      <c r="E54" s="6">
        <v>2003</v>
      </c>
      <c r="F54" s="6" t="s">
        <v>14</v>
      </c>
      <c r="G54" s="6" t="s">
        <v>15</v>
      </c>
      <c r="H54" s="6" t="s">
        <v>52</v>
      </c>
      <c r="I54" s="5">
        <v>52.93</v>
      </c>
      <c r="J54" s="5">
        <v>49.88</v>
      </c>
      <c r="K54" s="5">
        <v>49.88</v>
      </c>
    </row>
    <row r="55" spans="2:11">
      <c r="B55" s="5">
        <f t="shared" si="1"/>
        <v>52</v>
      </c>
      <c r="C55" s="6">
        <v>39</v>
      </c>
      <c r="D55" s="6" t="s">
        <v>157</v>
      </c>
      <c r="E55" s="6">
        <v>2004</v>
      </c>
      <c r="F55" s="6" t="s">
        <v>14</v>
      </c>
      <c r="G55" s="6" t="s">
        <v>15</v>
      </c>
      <c r="H55" s="6" t="s">
        <v>52</v>
      </c>
      <c r="I55" s="5">
        <v>53.95</v>
      </c>
      <c r="J55" s="5">
        <v>49.97</v>
      </c>
      <c r="K55" s="5">
        <v>49.97</v>
      </c>
    </row>
    <row r="56" spans="2:11">
      <c r="B56" s="5">
        <f t="shared" si="1"/>
        <v>53</v>
      </c>
      <c r="C56" s="6">
        <v>21</v>
      </c>
      <c r="D56" s="6" t="s">
        <v>161</v>
      </c>
      <c r="E56" s="6">
        <v>2004</v>
      </c>
      <c r="F56" s="6" t="s">
        <v>14</v>
      </c>
      <c r="G56" s="6" t="s">
        <v>15</v>
      </c>
      <c r="H56" s="6" t="s">
        <v>74</v>
      </c>
      <c r="I56" s="5">
        <v>50.17</v>
      </c>
      <c r="J56" s="5" t="s">
        <v>80</v>
      </c>
      <c r="K56" s="5">
        <v>50.17</v>
      </c>
    </row>
    <row r="57" spans="2:11">
      <c r="B57" s="5">
        <f t="shared" si="1"/>
        <v>54</v>
      </c>
      <c r="C57" s="6">
        <v>78</v>
      </c>
      <c r="D57" s="6" t="s">
        <v>162</v>
      </c>
      <c r="E57" s="6">
        <v>2003</v>
      </c>
      <c r="F57" s="6" t="s">
        <v>14</v>
      </c>
      <c r="G57" s="6" t="s">
        <v>15</v>
      </c>
      <c r="H57" s="6" t="s">
        <v>60</v>
      </c>
      <c r="I57" s="5">
        <v>53.58</v>
      </c>
      <c r="J57" s="5">
        <v>50.24</v>
      </c>
      <c r="K57" s="5">
        <v>50.24</v>
      </c>
    </row>
    <row r="58" spans="2:11">
      <c r="B58" s="5">
        <f t="shared" si="1"/>
        <v>55</v>
      </c>
      <c r="C58" s="6">
        <v>65</v>
      </c>
      <c r="D58" s="6" t="s">
        <v>164</v>
      </c>
      <c r="E58" s="6">
        <v>2003</v>
      </c>
      <c r="F58" s="6" t="s">
        <v>14</v>
      </c>
      <c r="G58" s="6" t="s">
        <v>15</v>
      </c>
      <c r="H58" s="6" t="s">
        <v>62</v>
      </c>
      <c r="I58" s="5">
        <v>58.22</v>
      </c>
      <c r="J58" s="5">
        <v>50.87</v>
      </c>
      <c r="K58" s="5">
        <v>50.87</v>
      </c>
    </row>
    <row r="59" spans="2:11">
      <c r="B59" s="5">
        <f t="shared" si="1"/>
        <v>56</v>
      </c>
      <c r="C59" s="6">
        <v>73</v>
      </c>
      <c r="D59" s="6" t="s">
        <v>165</v>
      </c>
      <c r="E59" s="6">
        <v>2003</v>
      </c>
      <c r="F59" s="6" t="s">
        <v>14</v>
      </c>
      <c r="G59" s="6" t="s">
        <v>15</v>
      </c>
      <c r="H59" s="6" t="s">
        <v>62</v>
      </c>
      <c r="I59" s="5">
        <v>54.88</v>
      </c>
      <c r="J59" s="5">
        <v>50.96</v>
      </c>
      <c r="K59" s="5">
        <v>50.96</v>
      </c>
    </row>
    <row r="60" spans="2:11">
      <c r="B60" s="5">
        <f t="shared" si="1"/>
        <v>57</v>
      </c>
      <c r="C60" s="6">
        <v>63</v>
      </c>
      <c r="D60" s="6" t="s">
        <v>167</v>
      </c>
      <c r="E60" s="6">
        <v>2003</v>
      </c>
      <c r="F60" s="6" t="s">
        <v>14</v>
      </c>
      <c r="G60" s="6" t="s">
        <v>15</v>
      </c>
      <c r="H60" s="6" t="s">
        <v>52</v>
      </c>
      <c r="I60" s="5">
        <v>53.57</v>
      </c>
      <c r="J60" s="5">
        <v>51.08</v>
      </c>
      <c r="K60" s="5">
        <v>51.08</v>
      </c>
    </row>
    <row r="61" spans="2:11">
      <c r="B61" s="5">
        <f t="shared" si="1"/>
        <v>58</v>
      </c>
      <c r="C61" s="6">
        <v>45</v>
      </c>
      <c r="D61" s="6" t="s">
        <v>168</v>
      </c>
      <c r="E61" s="6">
        <v>2003</v>
      </c>
      <c r="F61" s="6" t="s">
        <v>14</v>
      </c>
      <c r="G61" s="6" t="s">
        <v>15</v>
      </c>
      <c r="H61" s="6" t="s">
        <v>129</v>
      </c>
      <c r="I61" s="5">
        <v>54.1</v>
      </c>
      <c r="J61" s="5">
        <v>51.09</v>
      </c>
      <c r="K61" s="5">
        <v>51.09</v>
      </c>
    </row>
    <row r="62" spans="2:11">
      <c r="B62" s="5">
        <f t="shared" si="1"/>
        <v>59</v>
      </c>
      <c r="C62" s="6">
        <v>7</v>
      </c>
      <c r="D62" s="6" t="s">
        <v>172</v>
      </c>
      <c r="E62" s="6">
        <v>2004</v>
      </c>
      <c r="F62" s="6" t="s">
        <v>14</v>
      </c>
      <c r="G62" s="6" t="s">
        <v>15</v>
      </c>
      <c r="H62" s="6" t="s">
        <v>33</v>
      </c>
      <c r="I62" s="5">
        <v>51.3</v>
      </c>
      <c r="J62" s="5">
        <v>51.37</v>
      </c>
      <c r="K62" s="5">
        <v>51.3</v>
      </c>
    </row>
    <row r="63" spans="2:11">
      <c r="B63" s="5">
        <f t="shared" si="1"/>
        <v>60</v>
      </c>
      <c r="C63" s="6">
        <v>79</v>
      </c>
      <c r="D63" s="6" t="s">
        <v>173</v>
      </c>
      <c r="E63" s="6">
        <v>2003</v>
      </c>
      <c r="F63" s="6" t="s">
        <v>14</v>
      </c>
      <c r="G63" s="6" t="s">
        <v>15</v>
      </c>
      <c r="H63" s="6" t="s">
        <v>60</v>
      </c>
      <c r="I63" s="5">
        <v>51.4</v>
      </c>
      <c r="J63" s="5" t="s">
        <v>20</v>
      </c>
      <c r="K63" s="5">
        <v>51.4</v>
      </c>
    </row>
    <row r="64" spans="2:11">
      <c r="B64" s="5">
        <f t="shared" si="1"/>
        <v>61</v>
      </c>
      <c r="C64" s="6">
        <v>17</v>
      </c>
      <c r="D64" s="6" t="s">
        <v>174</v>
      </c>
      <c r="E64" s="6">
        <v>2004</v>
      </c>
      <c r="F64" s="6" t="s">
        <v>14</v>
      </c>
      <c r="G64" s="6" t="s">
        <v>15</v>
      </c>
      <c r="H64" s="6" t="s">
        <v>23</v>
      </c>
      <c r="I64" s="5">
        <v>51.69</v>
      </c>
      <c r="J64" s="5" t="s">
        <v>80</v>
      </c>
      <c r="K64" s="5">
        <v>51.69</v>
      </c>
    </row>
    <row r="65" spans="2:11">
      <c r="B65" s="5">
        <f t="shared" si="1"/>
        <v>62</v>
      </c>
      <c r="C65" s="6">
        <v>86</v>
      </c>
      <c r="D65" s="6" t="s">
        <v>175</v>
      </c>
      <c r="E65" s="6">
        <v>2003</v>
      </c>
      <c r="F65" s="6" t="s">
        <v>14</v>
      </c>
      <c r="G65" s="6" t="s">
        <v>15</v>
      </c>
      <c r="H65" s="6" t="s">
        <v>129</v>
      </c>
      <c r="I65" s="5">
        <v>57.4</v>
      </c>
      <c r="J65" s="5">
        <v>52.3</v>
      </c>
      <c r="K65" s="5">
        <v>52.3</v>
      </c>
    </row>
    <row r="66" spans="2:11">
      <c r="B66" s="5">
        <f t="shared" si="1"/>
        <v>63</v>
      </c>
      <c r="C66" s="6">
        <v>44</v>
      </c>
      <c r="D66" s="6" t="s">
        <v>176</v>
      </c>
      <c r="E66" s="6">
        <v>2003</v>
      </c>
      <c r="F66" s="6" t="s">
        <v>14</v>
      </c>
      <c r="G66" s="6" t="s">
        <v>15</v>
      </c>
      <c r="H66" s="6" t="s">
        <v>30</v>
      </c>
      <c r="I66" s="5">
        <v>56.34</v>
      </c>
      <c r="J66" s="5">
        <v>52.42</v>
      </c>
      <c r="K66" s="5">
        <v>52.42</v>
      </c>
    </row>
    <row r="67" spans="2:11">
      <c r="B67" s="5">
        <f t="shared" si="1"/>
        <v>64</v>
      </c>
      <c r="C67" s="6">
        <v>14</v>
      </c>
      <c r="D67" s="6" t="s">
        <v>177</v>
      </c>
      <c r="E67" s="6">
        <v>2004</v>
      </c>
      <c r="F67" s="6" t="s">
        <v>14</v>
      </c>
      <c r="G67" s="6" t="s">
        <v>15</v>
      </c>
      <c r="H67" s="6" t="s">
        <v>30</v>
      </c>
      <c r="I67" s="5">
        <v>52.48</v>
      </c>
      <c r="J67" s="5" t="s">
        <v>20</v>
      </c>
      <c r="K67" s="5">
        <v>52.48</v>
      </c>
    </row>
    <row r="68" spans="2:11">
      <c r="B68" s="5">
        <f t="shared" si="1"/>
        <v>65</v>
      </c>
      <c r="C68" s="6">
        <v>22</v>
      </c>
      <c r="D68" s="6" t="s">
        <v>179</v>
      </c>
      <c r="E68" s="6">
        <v>2004</v>
      </c>
      <c r="F68" s="6" t="s">
        <v>14</v>
      </c>
      <c r="G68" s="6" t="s">
        <v>15</v>
      </c>
      <c r="H68" s="6" t="s">
        <v>30</v>
      </c>
      <c r="I68" s="5">
        <v>54.5</v>
      </c>
      <c r="J68" s="5">
        <v>53.19</v>
      </c>
      <c r="K68" s="5">
        <v>53.19</v>
      </c>
    </row>
    <row r="69" spans="2:11">
      <c r="B69" s="5">
        <f t="shared" si="1"/>
        <v>66</v>
      </c>
      <c r="C69" s="6">
        <v>3</v>
      </c>
      <c r="D69" s="6" t="s">
        <v>181</v>
      </c>
      <c r="E69" s="6">
        <v>2004</v>
      </c>
      <c r="F69" s="6" t="s">
        <v>14</v>
      </c>
      <c r="G69" s="6" t="s">
        <v>15</v>
      </c>
      <c r="H69" s="6" t="s">
        <v>74</v>
      </c>
      <c r="I69" s="5">
        <v>54.73</v>
      </c>
      <c r="J69" s="5">
        <v>53.48</v>
      </c>
      <c r="K69" s="5">
        <v>53.48</v>
      </c>
    </row>
    <row r="70" spans="2:11">
      <c r="B70" s="5">
        <f t="shared" si="1"/>
        <v>67</v>
      </c>
      <c r="C70" s="6">
        <v>66</v>
      </c>
      <c r="D70" s="6" t="s">
        <v>182</v>
      </c>
      <c r="E70" s="6">
        <v>2003</v>
      </c>
      <c r="F70" s="6" t="s">
        <v>14</v>
      </c>
      <c r="G70" s="6" t="s">
        <v>15</v>
      </c>
      <c r="H70" s="6" t="s">
        <v>74</v>
      </c>
      <c r="I70" s="5">
        <v>58.12</v>
      </c>
      <c r="J70" s="5">
        <v>53.52</v>
      </c>
      <c r="K70" s="5">
        <v>53.52</v>
      </c>
    </row>
    <row r="71" spans="2:11">
      <c r="B71" s="5">
        <f t="shared" si="1"/>
        <v>68</v>
      </c>
      <c r="C71" s="6">
        <v>10</v>
      </c>
      <c r="D71" s="6" t="s">
        <v>186</v>
      </c>
      <c r="E71" s="6">
        <v>2004</v>
      </c>
      <c r="F71" s="6" t="s">
        <v>14</v>
      </c>
      <c r="G71" s="6" t="s">
        <v>15</v>
      </c>
      <c r="H71" s="6" t="s">
        <v>52</v>
      </c>
      <c r="I71" s="5">
        <v>54.15</v>
      </c>
      <c r="J71" s="5">
        <v>55.38</v>
      </c>
      <c r="K71" s="5">
        <v>54.15</v>
      </c>
    </row>
    <row r="72" spans="2:11">
      <c r="B72" s="5">
        <f t="shared" si="1"/>
        <v>69</v>
      </c>
      <c r="C72" s="6">
        <v>20</v>
      </c>
      <c r="D72" s="6" t="s">
        <v>187</v>
      </c>
      <c r="E72" s="6">
        <v>2004</v>
      </c>
      <c r="F72" s="6" t="s">
        <v>14</v>
      </c>
      <c r="G72" s="6" t="s">
        <v>15</v>
      </c>
      <c r="H72" s="6" t="s">
        <v>23</v>
      </c>
      <c r="I72" s="5">
        <v>55.29</v>
      </c>
      <c r="J72" s="5">
        <v>54.19</v>
      </c>
      <c r="K72" s="5">
        <v>54.19</v>
      </c>
    </row>
    <row r="73" spans="2:11">
      <c r="B73" s="5">
        <f t="shared" si="1"/>
        <v>70</v>
      </c>
      <c r="C73" s="6">
        <v>8</v>
      </c>
      <c r="D73" s="6" t="s">
        <v>188</v>
      </c>
      <c r="E73" s="6">
        <v>2004</v>
      </c>
      <c r="F73" s="6" t="s">
        <v>14</v>
      </c>
      <c r="G73" s="6" t="s">
        <v>15</v>
      </c>
      <c r="H73" s="6" t="s">
        <v>30</v>
      </c>
      <c r="I73" s="5">
        <v>59.29</v>
      </c>
      <c r="J73" s="5">
        <v>54.45</v>
      </c>
      <c r="K73" s="5">
        <v>54.45</v>
      </c>
    </row>
    <row r="74" spans="2:11">
      <c r="B74" s="5">
        <f t="shared" si="1"/>
        <v>71</v>
      </c>
      <c r="C74" s="6">
        <v>12</v>
      </c>
      <c r="D74" s="6" t="s">
        <v>189</v>
      </c>
      <c r="E74" s="6">
        <v>2004</v>
      </c>
      <c r="F74" s="6" t="s">
        <v>14</v>
      </c>
      <c r="G74" s="6" t="s">
        <v>15</v>
      </c>
      <c r="H74" s="6" t="s">
        <v>30</v>
      </c>
      <c r="I74" s="5" t="s">
        <v>190</v>
      </c>
      <c r="J74" s="5">
        <v>54.74</v>
      </c>
      <c r="K74" s="5">
        <v>54.74</v>
      </c>
    </row>
    <row r="75" spans="2:11">
      <c r="B75" s="5">
        <f t="shared" si="1"/>
        <v>72</v>
      </c>
      <c r="C75" s="6">
        <v>59</v>
      </c>
      <c r="D75" s="6" t="s">
        <v>191</v>
      </c>
      <c r="E75" s="6">
        <v>2003</v>
      </c>
      <c r="F75" s="6" t="s">
        <v>14</v>
      </c>
      <c r="G75" s="6" t="s">
        <v>15</v>
      </c>
      <c r="H75" s="6" t="s">
        <v>74</v>
      </c>
      <c r="I75" s="5">
        <v>54.83</v>
      </c>
      <c r="J75" s="5" t="s">
        <v>160</v>
      </c>
      <c r="K75" s="5">
        <v>54.83</v>
      </c>
    </row>
    <row r="76" spans="2:11">
      <c r="B76" s="5">
        <f t="shared" si="1"/>
        <v>73</v>
      </c>
      <c r="C76" s="6">
        <v>18</v>
      </c>
      <c r="D76" s="6" t="s">
        <v>192</v>
      </c>
      <c r="E76" s="6">
        <v>2004</v>
      </c>
      <c r="F76" s="6" t="s">
        <v>14</v>
      </c>
      <c r="G76" s="6" t="s">
        <v>15</v>
      </c>
      <c r="H76" s="6" t="s">
        <v>30</v>
      </c>
      <c r="I76" s="5" t="s">
        <v>193</v>
      </c>
      <c r="J76" s="5">
        <v>54.92</v>
      </c>
      <c r="K76" s="5">
        <v>54.92</v>
      </c>
    </row>
    <row r="77" spans="2:11">
      <c r="B77" s="5">
        <f t="shared" si="1"/>
        <v>74</v>
      </c>
      <c r="C77" s="6">
        <v>11</v>
      </c>
      <c r="D77" s="6" t="s">
        <v>194</v>
      </c>
      <c r="E77" s="6">
        <v>2004</v>
      </c>
      <c r="F77" s="6" t="s">
        <v>14</v>
      </c>
      <c r="G77" s="6" t="s">
        <v>15</v>
      </c>
      <c r="H77" s="6" t="s">
        <v>21</v>
      </c>
      <c r="I77" s="5">
        <v>58.02</v>
      </c>
      <c r="J77" s="5">
        <v>55.2</v>
      </c>
      <c r="K77" s="5">
        <v>55.2</v>
      </c>
    </row>
    <row r="78" spans="2:11">
      <c r="B78" s="5">
        <f t="shared" si="1"/>
        <v>75</v>
      </c>
      <c r="C78" s="6">
        <v>54</v>
      </c>
      <c r="D78" s="6" t="s">
        <v>197</v>
      </c>
      <c r="E78" s="6">
        <v>2003</v>
      </c>
      <c r="F78" s="6" t="s">
        <v>14</v>
      </c>
      <c r="G78" s="6" t="s">
        <v>15</v>
      </c>
      <c r="H78" s="6" t="s">
        <v>28</v>
      </c>
      <c r="I78" s="5" t="s">
        <v>198</v>
      </c>
      <c r="J78" s="5">
        <v>55.45</v>
      </c>
      <c r="K78" s="5">
        <v>55.45</v>
      </c>
    </row>
    <row r="79" spans="2:11">
      <c r="B79" s="5">
        <f t="shared" si="1"/>
        <v>76</v>
      </c>
      <c r="C79" s="6">
        <v>42</v>
      </c>
      <c r="D79" s="6" t="s">
        <v>199</v>
      </c>
      <c r="E79" s="6">
        <v>2004</v>
      </c>
      <c r="F79" s="6" t="s">
        <v>14</v>
      </c>
      <c r="G79" s="6" t="s">
        <v>15</v>
      </c>
      <c r="H79" s="6" t="s">
        <v>74</v>
      </c>
      <c r="I79" s="5">
        <v>55.56</v>
      </c>
      <c r="J79" s="5" t="s">
        <v>160</v>
      </c>
      <c r="K79" s="5">
        <v>55.56</v>
      </c>
    </row>
    <row r="80" spans="2:11">
      <c r="B80" s="5">
        <f t="shared" si="1"/>
        <v>76</v>
      </c>
      <c r="C80" s="6">
        <v>6</v>
      </c>
      <c r="D80" s="6" t="s">
        <v>200</v>
      </c>
      <c r="E80" s="6">
        <v>2004</v>
      </c>
      <c r="F80" s="6" t="s">
        <v>14</v>
      </c>
      <c r="G80" s="6" t="s">
        <v>15</v>
      </c>
      <c r="H80" s="6" t="s">
        <v>129</v>
      </c>
      <c r="I80" s="5">
        <v>55.56</v>
      </c>
      <c r="J80" s="5">
        <v>56.78</v>
      </c>
      <c r="K80" s="5">
        <v>55.56</v>
      </c>
    </row>
    <row r="81" spans="2:11">
      <c r="B81" s="5">
        <f t="shared" si="1"/>
        <v>78</v>
      </c>
      <c r="C81" s="6">
        <v>33</v>
      </c>
      <c r="D81" s="6" t="s">
        <v>201</v>
      </c>
      <c r="E81" s="6">
        <v>2004</v>
      </c>
      <c r="F81" s="6" t="s">
        <v>14</v>
      </c>
      <c r="G81" s="6" t="s">
        <v>15</v>
      </c>
      <c r="H81" s="6" t="s">
        <v>30</v>
      </c>
      <c r="I81" s="5">
        <v>57.26</v>
      </c>
      <c r="J81" s="5">
        <v>56.09</v>
      </c>
      <c r="K81" s="5">
        <v>56.09</v>
      </c>
    </row>
    <row r="82" spans="2:11">
      <c r="B82" s="5">
        <f t="shared" si="1"/>
        <v>79</v>
      </c>
      <c r="C82" s="6">
        <v>60</v>
      </c>
      <c r="D82" s="6" t="s">
        <v>202</v>
      </c>
      <c r="E82" s="6">
        <v>2003</v>
      </c>
      <c r="F82" s="6" t="s">
        <v>14</v>
      </c>
      <c r="G82" s="6" t="s">
        <v>15</v>
      </c>
      <c r="H82" s="6" t="s">
        <v>62</v>
      </c>
      <c r="I82" s="5" t="s">
        <v>203</v>
      </c>
      <c r="J82" s="5">
        <v>56.26</v>
      </c>
      <c r="K82" s="5">
        <v>56.26</v>
      </c>
    </row>
    <row r="83" spans="2:11">
      <c r="B83" s="5">
        <f t="shared" si="1"/>
        <v>80</v>
      </c>
      <c r="C83" s="6">
        <v>13</v>
      </c>
      <c r="D83" s="6" t="s">
        <v>204</v>
      </c>
      <c r="E83" s="6">
        <v>2004</v>
      </c>
      <c r="F83" s="6" t="s">
        <v>14</v>
      </c>
      <c r="G83" s="6" t="s">
        <v>15</v>
      </c>
      <c r="H83" s="6" t="s">
        <v>30</v>
      </c>
      <c r="I83" s="5" t="s">
        <v>205</v>
      </c>
      <c r="J83" s="5">
        <v>56.92</v>
      </c>
      <c r="K83" s="5">
        <v>56.92</v>
      </c>
    </row>
    <row r="84" spans="2:11">
      <c r="B84" s="5">
        <f t="shared" si="1"/>
        <v>81</v>
      </c>
      <c r="C84" s="6">
        <v>41</v>
      </c>
      <c r="D84" s="6" t="s">
        <v>207</v>
      </c>
      <c r="E84" s="6">
        <v>2004</v>
      </c>
      <c r="F84" s="6" t="s">
        <v>14</v>
      </c>
      <c r="G84" s="6" t="s">
        <v>15</v>
      </c>
      <c r="H84" s="6" t="s">
        <v>129</v>
      </c>
      <c r="I84" s="5">
        <v>58.63</v>
      </c>
      <c r="J84" s="5">
        <v>57.12</v>
      </c>
      <c r="K84" s="5">
        <v>57.12</v>
      </c>
    </row>
    <row r="85" spans="2:11">
      <c r="B85" s="5">
        <f t="shared" si="1"/>
        <v>82</v>
      </c>
      <c r="C85" s="6">
        <v>34</v>
      </c>
      <c r="D85" s="6" t="s">
        <v>208</v>
      </c>
      <c r="E85" s="6">
        <v>2004</v>
      </c>
      <c r="F85" s="6" t="s">
        <v>14</v>
      </c>
      <c r="G85" s="6" t="s">
        <v>15</v>
      </c>
      <c r="H85" s="6" t="s">
        <v>30</v>
      </c>
      <c r="I85" s="5" t="s">
        <v>209</v>
      </c>
      <c r="J85" s="5">
        <v>57.14</v>
      </c>
      <c r="K85" s="5">
        <v>57.14</v>
      </c>
    </row>
    <row r="86" spans="2:11">
      <c r="B86" s="5">
        <f t="shared" si="1"/>
        <v>83</v>
      </c>
      <c r="C86" s="6">
        <v>28</v>
      </c>
      <c r="D86" s="6" t="s">
        <v>210</v>
      </c>
      <c r="E86" s="6">
        <v>2004</v>
      </c>
      <c r="F86" s="6" t="s">
        <v>14</v>
      </c>
      <c r="G86" s="6" t="s">
        <v>15</v>
      </c>
      <c r="H86" s="6" t="s">
        <v>30</v>
      </c>
      <c r="I86" s="5" t="s">
        <v>190</v>
      </c>
      <c r="J86" s="5">
        <v>57.59</v>
      </c>
      <c r="K86" s="5">
        <v>57.59</v>
      </c>
    </row>
    <row r="87" spans="2:11">
      <c r="B87" s="5">
        <f t="shared" si="1"/>
        <v>84</v>
      </c>
      <c r="C87" s="6">
        <v>15</v>
      </c>
      <c r="D87" s="6" t="s">
        <v>214</v>
      </c>
      <c r="E87" s="6">
        <v>2004</v>
      </c>
      <c r="F87" s="6" t="s">
        <v>85</v>
      </c>
      <c r="G87" s="6" t="s">
        <v>15</v>
      </c>
      <c r="H87" s="6" t="s">
        <v>86</v>
      </c>
      <c r="I87" s="5" t="s">
        <v>215</v>
      </c>
      <c r="J87" s="5">
        <v>59.7</v>
      </c>
      <c r="K87" s="5">
        <v>59.7</v>
      </c>
    </row>
    <row r="88" spans="2:11">
      <c r="B88" s="5">
        <v>85</v>
      </c>
      <c r="C88" s="6">
        <v>27</v>
      </c>
      <c r="D88" s="6" t="s">
        <v>218</v>
      </c>
      <c r="E88" s="6">
        <v>2004</v>
      </c>
      <c r="F88" s="6" t="s">
        <v>14</v>
      </c>
      <c r="G88" s="6" t="s">
        <v>15</v>
      </c>
      <c r="H88" s="6" t="s">
        <v>52</v>
      </c>
      <c r="I88" s="5" t="s">
        <v>219</v>
      </c>
      <c r="J88" s="5" t="s">
        <v>220</v>
      </c>
      <c r="K88" s="5" t="s">
        <v>220</v>
      </c>
    </row>
    <row r="89" spans="2:11">
      <c r="B89" s="5">
        <v>86</v>
      </c>
      <c r="C89" s="6">
        <v>4</v>
      </c>
      <c r="D89" s="6" t="s">
        <v>221</v>
      </c>
      <c r="E89" s="6">
        <v>2004</v>
      </c>
      <c r="F89" s="6" t="s">
        <v>14</v>
      </c>
      <c r="G89" s="6" t="s">
        <v>15</v>
      </c>
      <c r="H89" s="6" t="s">
        <v>21</v>
      </c>
      <c r="I89" s="5" t="s">
        <v>222</v>
      </c>
      <c r="J89" s="5" t="s">
        <v>223</v>
      </c>
      <c r="K89" s="5" t="s">
        <v>222</v>
      </c>
    </row>
    <row r="90" spans="2:11">
      <c r="B90" s="5">
        <v>87</v>
      </c>
      <c r="C90" s="6">
        <v>67</v>
      </c>
      <c r="D90" s="6" t="s">
        <v>224</v>
      </c>
      <c r="E90" s="6">
        <v>2003</v>
      </c>
      <c r="F90" s="6" t="s">
        <v>14</v>
      </c>
      <c r="G90" s="6" t="s">
        <v>15</v>
      </c>
      <c r="H90" s="6" t="s">
        <v>74</v>
      </c>
      <c r="I90" s="5" t="s">
        <v>225</v>
      </c>
      <c r="J90" s="5" t="s">
        <v>20</v>
      </c>
      <c r="K90" s="5" t="s">
        <v>225</v>
      </c>
    </row>
    <row r="91" spans="2:11">
      <c r="B91" s="5">
        <v>88</v>
      </c>
      <c r="C91" s="6">
        <v>64</v>
      </c>
      <c r="D91" s="6" t="s">
        <v>228</v>
      </c>
      <c r="E91" s="6">
        <v>2003</v>
      </c>
      <c r="F91" s="6" t="s">
        <v>14</v>
      </c>
      <c r="G91" s="6" t="s">
        <v>15</v>
      </c>
      <c r="H91" s="6" t="s">
        <v>86</v>
      </c>
      <c r="I91" s="5" t="s">
        <v>229</v>
      </c>
      <c r="J91" s="5" t="s">
        <v>80</v>
      </c>
      <c r="K91" s="5" t="s">
        <v>229</v>
      </c>
    </row>
    <row r="92" spans="2:11">
      <c r="B92" s="5" t="s">
        <v>280</v>
      </c>
      <c r="C92" s="6">
        <v>43</v>
      </c>
      <c r="D92" s="6" t="s">
        <v>231</v>
      </c>
      <c r="E92" s="6">
        <v>2004</v>
      </c>
      <c r="F92" s="6" t="s">
        <v>14</v>
      </c>
      <c r="G92" s="6" t="s">
        <v>15</v>
      </c>
      <c r="H92" s="6" t="s">
        <v>30</v>
      </c>
      <c r="I92" s="5" t="s">
        <v>160</v>
      </c>
      <c r="J92" s="5" t="s">
        <v>160</v>
      </c>
      <c r="K92" s="5" t="s">
        <v>160</v>
      </c>
    </row>
  </sheetData>
  <mergeCells count="1">
    <mergeCell ref="D1:H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MASTER GS DATA</vt:lpstr>
      <vt:lpstr>M JNR SNR COMBINED</vt:lpstr>
      <vt:lpstr>TEAM DATA</vt:lpstr>
      <vt:lpstr>GS M TEAM SCORES</vt:lpstr>
      <vt:lpstr>GS M SNR</vt:lpstr>
      <vt:lpstr>GS M JNR</vt:lpstr>
      <vt:lpstr>GS M U18</vt:lpstr>
      <vt:lpstr>GS M U16</vt:lpstr>
      <vt:lpstr>GS M U14</vt:lpstr>
      <vt:lpstr>GS M U12</vt:lpstr>
      <vt:lpstr>GS M U9</vt:lpstr>
      <vt:lpstr>Junior teams</vt:lpstr>
      <vt:lpstr>Senior TEams</vt:lpstr>
      <vt:lpstr>Team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dc:description/>
  <cp:lastModifiedBy>Philip Brown</cp:lastModifiedBy>
  <cp:revision>0</cp:revision>
  <dcterms:created xsi:type="dcterms:W3CDTF">2017-12-18T12:42:37Z</dcterms:created>
  <dcterms:modified xsi:type="dcterms:W3CDTF">2017-12-18T17:53:27Z</dcterms:modified>
  <dc:language>fr-FR</dc:language>
</cp:coreProperties>
</file>